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第一轮(女)" sheetId="1" r:id="rId1"/>
  </sheets>
  <definedNames>
    <definedName name="_xlnm.Print_Area" localSheetId="0">'第一轮(女)'!$A$1:$AA$62</definedName>
  </definedNames>
  <calcPr fullCalcOnLoad="1"/>
</workbook>
</file>

<file path=xl/sharedStrings.xml><?xml version="1.0" encoding="utf-8"?>
<sst xmlns="http://schemas.openxmlformats.org/spreadsheetml/2006/main" count="97" uniqueCount="77">
  <si>
    <t>OUT</t>
  </si>
  <si>
    <t>IN</t>
  </si>
  <si>
    <t>TOTAL</t>
  </si>
  <si>
    <t>(＋/－)</t>
  </si>
  <si>
    <t>R1</t>
  </si>
  <si>
    <r>
      <t>排序</t>
    </r>
    <r>
      <rPr>
        <sz val="10"/>
        <rFont val="Arial"/>
        <family val="2"/>
      </rPr>
      <t>Rank</t>
    </r>
  </si>
  <si>
    <r>
      <t>标准杆</t>
    </r>
    <r>
      <rPr>
        <sz val="10"/>
        <rFont val="Arial"/>
        <family val="2"/>
      </rPr>
      <t xml:space="preserve"> Par</t>
    </r>
  </si>
  <si>
    <r>
      <t>洞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号</t>
    </r>
    <r>
      <rPr>
        <sz val="10"/>
        <rFont val="Arial"/>
        <family val="2"/>
      </rPr>
      <t xml:space="preserve"> Hole</t>
    </r>
  </si>
  <si>
    <r>
      <t>距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离</t>
    </r>
    <r>
      <rPr>
        <sz val="10"/>
        <rFont val="Arial"/>
        <family val="2"/>
      </rPr>
      <t xml:space="preserve"> Disatance</t>
    </r>
  </si>
  <si>
    <t>东方名人国际女子职业赛－武汉站</t>
  </si>
  <si>
    <r>
      <t xml:space="preserve">Wang Yinghua </t>
    </r>
    <r>
      <rPr>
        <sz val="11"/>
        <rFont val="宋体"/>
        <family val="0"/>
      </rPr>
      <t>王颖华</t>
    </r>
  </si>
  <si>
    <r>
      <t xml:space="preserve">Tan Lingling </t>
    </r>
    <r>
      <rPr>
        <sz val="11"/>
        <rFont val="宋体"/>
        <family val="0"/>
      </rPr>
      <t>谭玲玲</t>
    </r>
  </si>
  <si>
    <r>
      <t xml:space="preserve">Wu Honglian </t>
    </r>
    <r>
      <rPr>
        <sz val="11"/>
        <rFont val="宋体"/>
        <family val="0"/>
      </rPr>
      <t>吴红莲</t>
    </r>
  </si>
  <si>
    <t xml:space="preserve">Rungthiwa Pangjan </t>
  </si>
  <si>
    <t>Peng Jie 彭婕(A)</t>
  </si>
  <si>
    <r>
      <t xml:space="preserve">Zhang Lin </t>
    </r>
    <r>
      <rPr>
        <sz val="11"/>
        <rFont val="宋体"/>
        <family val="0"/>
      </rPr>
      <t>张林</t>
    </r>
  </si>
  <si>
    <r>
      <t xml:space="preserve">Wei Xiaorong </t>
    </r>
    <r>
      <rPr>
        <sz val="11"/>
        <rFont val="宋体"/>
        <family val="0"/>
      </rPr>
      <t>魏晓蓉</t>
    </r>
  </si>
  <si>
    <r>
      <t xml:space="preserve">Chu Yu-an </t>
    </r>
    <r>
      <rPr>
        <sz val="11"/>
        <rFont val="宋体"/>
        <family val="0"/>
      </rPr>
      <t>朱禹安</t>
    </r>
    <r>
      <rPr>
        <sz val="11"/>
        <rFont val="Arial"/>
        <family val="2"/>
      </rPr>
      <t xml:space="preserve"> </t>
    </r>
  </si>
  <si>
    <r>
      <t xml:space="preserve">Ren Xiaozheng </t>
    </r>
    <r>
      <rPr>
        <sz val="11"/>
        <rFont val="宋体"/>
        <family val="0"/>
      </rPr>
      <t>任晓筝</t>
    </r>
  </si>
  <si>
    <r>
      <t xml:space="preserve">Lu Yuexia </t>
    </r>
    <r>
      <rPr>
        <sz val="11"/>
        <rFont val="宋体"/>
        <family val="0"/>
      </rPr>
      <t>卢月霞</t>
    </r>
  </si>
  <si>
    <t>Chang Ching Yun 张京运</t>
  </si>
  <si>
    <r>
      <t xml:space="preserve">Hu Ling </t>
    </r>
    <r>
      <rPr>
        <sz val="11"/>
        <rFont val="宋体"/>
        <family val="0"/>
      </rPr>
      <t>胡玲</t>
    </r>
  </si>
  <si>
    <r>
      <t xml:space="preserve">Qu Fei </t>
    </r>
    <r>
      <rPr>
        <sz val="11"/>
        <rFont val="宋体"/>
        <family val="0"/>
      </rPr>
      <t>曲非</t>
    </r>
  </si>
  <si>
    <t>Narisra Kerdrit</t>
  </si>
  <si>
    <r>
      <t xml:space="preserve">Cheng Xiaojin </t>
    </r>
    <r>
      <rPr>
        <sz val="11"/>
        <rFont val="宋体"/>
        <family val="0"/>
      </rPr>
      <t>程小金</t>
    </r>
  </si>
  <si>
    <r>
      <t xml:space="preserve">Yang Jincui </t>
    </r>
    <r>
      <rPr>
        <sz val="11"/>
        <rFont val="宋体"/>
        <family val="0"/>
      </rPr>
      <t>杨金翠</t>
    </r>
  </si>
  <si>
    <t>Chen Shuan 陈萱（A）</t>
  </si>
  <si>
    <r>
      <t xml:space="preserve">Liang Wenping </t>
    </r>
    <r>
      <rPr>
        <sz val="11"/>
        <rFont val="宋体"/>
        <family val="0"/>
      </rPr>
      <t>梁文萍</t>
    </r>
  </si>
  <si>
    <t xml:space="preserve">Jiang Xijuan 江喜娟 </t>
  </si>
  <si>
    <t>Fu Lanying 付兰英</t>
  </si>
  <si>
    <r>
      <t xml:space="preserve">He Hongling </t>
    </r>
    <r>
      <rPr>
        <sz val="11"/>
        <rFont val="宋体"/>
        <family val="0"/>
      </rPr>
      <t>何红玲</t>
    </r>
  </si>
  <si>
    <t>Peng Zhifeng 彭智凤</t>
  </si>
  <si>
    <r>
      <t xml:space="preserve">Bai Yunyan </t>
    </r>
    <r>
      <rPr>
        <sz val="11"/>
        <rFont val="宋体"/>
        <family val="0"/>
      </rPr>
      <t>白云雁</t>
    </r>
  </si>
  <si>
    <r>
      <t xml:space="preserve">Zheng Yuling </t>
    </r>
    <r>
      <rPr>
        <sz val="11"/>
        <rFont val="宋体"/>
        <family val="0"/>
      </rPr>
      <t>郑玉玲</t>
    </r>
  </si>
  <si>
    <t>Tsai Pei-Ying 蔡佩颖 (A)</t>
  </si>
  <si>
    <r>
      <t xml:space="preserve">Shen Yanhua </t>
    </r>
    <r>
      <rPr>
        <sz val="11"/>
        <rFont val="宋体"/>
        <family val="0"/>
      </rPr>
      <t>沈燕花</t>
    </r>
  </si>
  <si>
    <r>
      <t xml:space="preserve">Zhang Jing </t>
    </r>
    <r>
      <rPr>
        <sz val="11"/>
        <rFont val="宋体"/>
        <family val="0"/>
      </rPr>
      <t>张婧</t>
    </r>
  </si>
  <si>
    <t xml:space="preserve">Tiranan Yoopan </t>
  </si>
  <si>
    <r>
      <t xml:space="preserve">Yan Panpan </t>
    </r>
    <r>
      <rPr>
        <sz val="11"/>
        <rFont val="宋体"/>
        <family val="0"/>
      </rPr>
      <t>闫盼盼</t>
    </r>
  </si>
  <si>
    <r>
      <t xml:space="preserve">Ye Liying </t>
    </r>
    <r>
      <rPr>
        <sz val="11"/>
        <rFont val="宋体"/>
        <family val="0"/>
      </rPr>
      <t>叶莉英</t>
    </r>
  </si>
  <si>
    <t>Porani Chutichai</t>
  </si>
  <si>
    <r>
      <t xml:space="preserve">Yang Hongmei </t>
    </r>
    <r>
      <rPr>
        <sz val="11"/>
        <rFont val="宋体"/>
        <family val="0"/>
      </rPr>
      <t>杨红梅</t>
    </r>
  </si>
  <si>
    <r>
      <t xml:space="preserve"> Lu Kwan-Chih </t>
    </r>
    <r>
      <rPr>
        <sz val="11"/>
        <rFont val="宋体"/>
        <family val="0"/>
      </rPr>
      <t>陆冠芝</t>
    </r>
  </si>
  <si>
    <t>Pornanong Phatlum</t>
  </si>
  <si>
    <r>
      <t xml:space="preserve">Liu Juan </t>
    </r>
    <r>
      <rPr>
        <sz val="11"/>
        <rFont val="宋体"/>
        <family val="0"/>
      </rPr>
      <t>刘娟</t>
    </r>
  </si>
  <si>
    <r>
      <t xml:space="preserve">Yang Taoli </t>
    </r>
    <r>
      <rPr>
        <sz val="11"/>
        <rFont val="宋体"/>
        <family val="0"/>
      </rPr>
      <t>杨涛丽</t>
    </r>
  </si>
  <si>
    <t>Zhang Lichun 张丽春</t>
  </si>
  <si>
    <t>Hu Yingbo 胡璎波</t>
  </si>
  <si>
    <t>Zhou Qin 周琴</t>
  </si>
  <si>
    <t>Hsieh Yu-Ling 谢瑀玲(A)</t>
  </si>
  <si>
    <t>Zhou Xiufeng 周秀凤</t>
  </si>
  <si>
    <t>Liu Yu Chun 刘芋君</t>
  </si>
  <si>
    <t>Qin Qianhui 秦千惠(A)</t>
  </si>
  <si>
    <t>Huang Lixia 黄丽霞</t>
  </si>
  <si>
    <t>Huang Liyun 黄丽云</t>
  </si>
  <si>
    <t>Yan Jing 闫菁(A)</t>
  </si>
  <si>
    <r>
      <t xml:space="preserve">Wang Yanhua </t>
    </r>
    <r>
      <rPr>
        <sz val="11"/>
        <rFont val="宋体"/>
        <family val="0"/>
      </rPr>
      <t>王艳华</t>
    </r>
  </si>
  <si>
    <t>Chen Xiaohong 陈小红</t>
  </si>
  <si>
    <t>Yao Hsuan-Yu 姚宣榆（A）</t>
  </si>
  <si>
    <r>
      <t>2008 CHINA LADIES TOUR</t>
    </r>
    <r>
      <rPr>
        <sz val="16"/>
        <rFont val="宋体"/>
        <family val="0"/>
      </rPr>
      <t>－</t>
    </r>
    <r>
      <rPr>
        <sz val="16"/>
        <rFont val="Arial"/>
        <family val="2"/>
      </rPr>
      <t>ORIENT MASTERS</t>
    </r>
    <r>
      <rPr>
        <sz val="20"/>
        <rFont val="Arial"/>
        <family val="2"/>
      </rPr>
      <t>·</t>
    </r>
    <r>
      <rPr>
        <sz val="16"/>
        <rFont val="Arial"/>
        <family val="2"/>
      </rPr>
      <t>WUHAN</t>
    </r>
  </si>
  <si>
    <r>
      <t>2008</t>
    </r>
    <r>
      <rPr>
        <sz val="16"/>
        <rFont val="宋体"/>
        <family val="0"/>
      </rPr>
      <t>中国高尔夫女子职业巡回赛</t>
    </r>
  </si>
  <si>
    <t>R2</t>
  </si>
  <si>
    <r>
      <t xml:space="preserve">Lin Yezhou </t>
    </r>
    <r>
      <rPr>
        <sz val="11"/>
        <rFont val="宋体"/>
        <family val="0"/>
      </rPr>
      <t>林冶舟</t>
    </r>
    <r>
      <rPr>
        <sz val="11"/>
        <rFont val="Arial"/>
        <family val="2"/>
      </rPr>
      <t xml:space="preserve"> (A)</t>
    </r>
  </si>
  <si>
    <t>R3</t>
  </si>
  <si>
    <r>
      <t>第三轮成绩表</t>
    </r>
    <r>
      <rPr>
        <sz val="16"/>
        <rFont val="Arial"/>
        <family val="2"/>
      </rPr>
      <t xml:space="preserve">  Round 3 Score</t>
    </r>
  </si>
  <si>
    <t>T43</t>
  </si>
  <si>
    <t>T41</t>
  </si>
  <si>
    <t>T37</t>
  </si>
  <si>
    <t>T35</t>
  </si>
  <si>
    <t>T32</t>
  </si>
  <si>
    <t>T26</t>
  </si>
  <si>
    <t>T21</t>
  </si>
  <si>
    <t>T19</t>
  </si>
  <si>
    <t>T13</t>
  </si>
  <si>
    <t>T10</t>
  </si>
  <si>
    <t>T4</t>
  </si>
  <si>
    <t>WD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</si>
</sst>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_);[Red]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_ "/>
    <numFmt numFmtId="198" formatCode="0_ "/>
  </numFmts>
  <fonts count="16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6"/>
      <name val="幼圆"/>
      <family val="3"/>
    </font>
    <font>
      <sz val="16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8"/>
      <name val="宋体"/>
      <family val="0"/>
    </font>
    <font>
      <b/>
      <sz val="9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98" fontId="6" fillId="0" borderId="1" xfId="0" applyNumberFormat="1" applyFont="1" applyFill="1" applyBorder="1" applyAlignment="1">
      <alignment horizontal="center" vertical="center"/>
    </xf>
    <xf numFmtId="198" fontId="0" fillId="0" borderId="0" xfId="0" applyNumberFormat="1" applyAlignment="1">
      <alignment/>
    </xf>
    <xf numFmtId="198" fontId="15" fillId="0" borderId="1" xfId="0" applyNumberFormat="1" applyFont="1" applyFill="1" applyBorder="1" applyAlignment="1">
      <alignment horizontal="center" vertical="center"/>
    </xf>
    <xf numFmtId="198" fontId="6" fillId="0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14" fontId="9" fillId="0" borderId="0" xfId="0" applyNumberFormat="1" applyFont="1" applyAlignment="1">
      <alignment horizontal="right"/>
    </xf>
    <xf numFmtId="198" fontId="6" fillId="0" borderId="3" xfId="0" applyNumberFormat="1" applyFont="1" applyFill="1" applyBorder="1" applyAlignment="1">
      <alignment horizontal="center" vertical="center"/>
    </xf>
    <xf numFmtId="198" fontId="6" fillId="0" borderId="5" xfId="0" applyNumberFormat="1" applyFont="1" applyFill="1" applyBorder="1" applyAlignment="1">
      <alignment horizontal="center" vertical="center"/>
    </xf>
    <xf numFmtId="198" fontId="6" fillId="0" borderId="4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198" fontId="6" fillId="0" borderId="6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104775</xdr:rowOff>
    </xdr:from>
    <xdr:to>
      <xdr:col>1</xdr:col>
      <xdr:colOff>1200150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4775"/>
          <a:ext cx="1400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542925</xdr:colOff>
      <xdr:row>59</xdr:row>
      <xdr:rowOff>9525</xdr:rowOff>
    </xdr:from>
    <xdr:to>
      <xdr:col>1</xdr:col>
      <xdr:colOff>1038225</xdr:colOff>
      <xdr:row>61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1496675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171450</xdr:colOff>
      <xdr:row>59</xdr:row>
      <xdr:rowOff>38100</xdr:rowOff>
    </xdr:from>
    <xdr:to>
      <xdr:col>22</xdr:col>
      <xdr:colOff>285750</xdr:colOff>
      <xdr:row>61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115252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tabSelected="1" workbookViewId="0" topLeftCell="A1">
      <selection activeCell="Y30" sqref="Y30"/>
    </sheetView>
  </sheetViews>
  <sheetFormatPr defaultColWidth="9.00390625" defaultRowHeight="14.25"/>
  <cols>
    <col min="1" max="1" width="6.25390625" style="0" customWidth="1"/>
    <col min="2" max="2" width="23.125" style="10" customWidth="1"/>
    <col min="3" max="11" width="3.625" style="0" customWidth="1"/>
    <col min="12" max="12" width="4.25390625" style="0" customWidth="1"/>
    <col min="13" max="16" width="3.625" style="0" customWidth="1"/>
    <col min="17" max="17" width="3.50390625" style="0" customWidth="1"/>
    <col min="18" max="21" width="3.625" style="0" customWidth="1"/>
    <col min="22" max="22" width="4.25390625" style="0" customWidth="1"/>
    <col min="23" max="25" width="4.875" style="0" customWidth="1"/>
    <col min="26" max="26" width="6.625" style="17" customWidth="1"/>
    <col min="27" max="27" width="5.125" style="17" customWidth="1"/>
  </cols>
  <sheetData>
    <row r="1" spans="1:27" ht="20.25" customHeight="1">
      <c r="A1" s="20" t="s">
        <v>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s="4" customFormat="1" ht="20.25">
      <c r="A2" s="28" t="s">
        <v>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s="4" customFormat="1" ht="25.5">
      <c r="A3" s="29" t="s">
        <v>59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s="7" customFormat="1" ht="20.25" customHeight="1">
      <c r="A4" s="28" t="s">
        <v>64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s="5" customFormat="1" ht="14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21">
        <v>39767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ht="14.25">
      <c r="A6" s="25" t="s">
        <v>5</v>
      </c>
      <c r="B6" s="11" t="s">
        <v>7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3" t="s">
        <v>0</v>
      </c>
      <c r="M6" s="1">
        <v>10</v>
      </c>
      <c r="N6" s="1">
        <v>11</v>
      </c>
      <c r="O6" s="1">
        <v>12</v>
      </c>
      <c r="P6" s="1">
        <v>13</v>
      </c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3" t="s">
        <v>1</v>
      </c>
      <c r="W6" s="3" t="s">
        <v>63</v>
      </c>
      <c r="X6" s="3" t="s">
        <v>61</v>
      </c>
      <c r="Y6" s="3" t="s">
        <v>4</v>
      </c>
      <c r="Z6" s="16" t="s">
        <v>2</v>
      </c>
      <c r="AA6" s="22" t="s">
        <v>3</v>
      </c>
    </row>
    <row r="7" spans="1:27" ht="14.25">
      <c r="A7" s="26"/>
      <c r="B7" s="11" t="s">
        <v>8</v>
      </c>
      <c r="C7" s="1">
        <v>368</v>
      </c>
      <c r="D7" s="1">
        <v>354</v>
      </c>
      <c r="E7" s="1">
        <v>333</v>
      </c>
      <c r="F7" s="1">
        <v>176</v>
      </c>
      <c r="G7" s="1">
        <v>528</v>
      </c>
      <c r="H7" s="1">
        <v>386</v>
      </c>
      <c r="I7" s="1">
        <v>350</v>
      </c>
      <c r="J7" s="1">
        <v>116</v>
      </c>
      <c r="K7" s="1">
        <v>486</v>
      </c>
      <c r="L7" s="3">
        <f>SUM(C7:K7)</f>
        <v>3097</v>
      </c>
      <c r="M7" s="1">
        <v>347</v>
      </c>
      <c r="N7" s="1">
        <v>320</v>
      </c>
      <c r="O7" s="1">
        <v>485</v>
      </c>
      <c r="P7" s="1">
        <v>385</v>
      </c>
      <c r="Q7" s="1">
        <v>180</v>
      </c>
      <c r="R7" s="1">
        <v>366</v>
      </c>
      <c r="S7" s="1">
        <v>172</v>
      </c>
      <c r="T7" s="1">
        <v>530</v>
      </c>
      <c r="U7" s="1">
        <v>366</v>
      </c>
      <c r="V7" s="3">
        <f>SUM(M7:U7)</f>
        <v>3151</v>
      </c>
      <c r="W7" s="3">
        <f>L7+V7</f>
        <v>6248</v>
      </c>
      <c r="X7" s="3"/>
      <c r="Y7" s="3"/>
      <c r="Z7" s="16">
        <f>SUM(L7+V7)</f>
        <v>6248</v>
      </c>
      <c r="AA7" s="23"/>
    </row>
    <row r="8" spans="1:27" s="9" customFormat="1" ht="12.75">
      <c r="A8" s="27"/>
      <c r="B8" s="13" t="s">
        <v>6</v>
      </c>
      <c r="C8" s="8">
        <v>4</v>
      </c>
      <c r="D8" s="1">
        <v>4</v>
      </c>
      <c r="E8" s="1">
        <v>4</v>
      </c>
      <c r="F8" s="1">
        <v>3</v>
      </c>
      <c r="G8" s="1">
        <v>5</v>
      </c>
      <c r="H8" s="1">
        <v>4</v>
      </c>
      <c r="I8" s="1">
        <v>4</v>
      </c>
      <c r="J8" s="1">
        <v>3</v>
      </c>
      <c r="K8" s="1">
        <v>5</v>
      </c>
      <c r="L8" s="3">
        <f>SUM(C8:K8)</f>
        <v>36</v>
      </c>
      <c r="M8" s="1">
        <v>4</v>
      </c>
      <c r="N8" s="1">
        <v>4</v>
      </c>
      <c r="O8" s="1">
        <v>5</v>
      </c>
      <c r="P8" s="1">
        <v>4</v>
      </c>
      <c r="Q8" s="1">
        <v>3</v>
      </c>
      <c r="R8" s="1">
        <v>4</v>
      </c>
      <c r="S8" s="1">
        <v>3</v>
      </c>
      <c r="T8" s="1">
        <v>5</v>
      </c>
      <c r="U8" s="1">
        <v>4</v>
      </c>
      <c r="V8" s="3">
        <f>SUM(M8:U8)</f>
        <v>36</v>
      </c>
      <c r="W8" s="3">
        <f>L8+V8</f>
        <v>72</v>
      </c>
      <c r="X8" s="3">
        <v>72</v>
      </c>
      <c r="Y8" s="3">
        <v>72</v>
      </c>
      <c r="Z8" s="16">
        <f>SUM(L8+V8+Y8+X8)</f>
        <v>216</v>
      </c>
      <c r="AA8" s="24"/>
    </row>
    <row r="9" spans="1:27" ht="15">
      <c r="A9" s="12">
        <v>1</v>
      </c>
      <c r="B9" s="15" t="s">
        <v>39</v>
      </c>
      <c r="C9" s="2">
        <v>4</v>
      </c>
      <c r="D9" s="2">
        <v>5</v>
      </c>
      <c r="E9" s="2">
        <v>3</v>
      </c>
      <c r="F9" s="2">
        <v>3</v>
      </c>
      <c r="G9" s="2">
        <v>6</v>
      </c>
      <c r="H9" s="2">
        <v>4</v>
      </c>
      <c r="I9" s="2">
        <v>4</v>
      </c>
      <c r="J9" s="2">
        <v>2</v>
      </c>
      <c r="K9" s="2">
        <v>4</v>
      </c>
      <c r="L9" s="3">
        <f>SUM(C9:K9)</f>
        <v>35</v>
      </c>
      <c r="M9" s="2">
        <v>4</v>
      </c>
      <c r="N9" s="2">
        <v>5</v>
      </c>
      <c r="O9" s="2">
        <v>5</v>
      </c>
      <c r="P9" s="2">
        <v>4</v>
      </c>
      <c r="Q9" s="2">
        <v>3</v>
      </c>
      <c r="R9" s="2">
        <v>3</v>
      </c>
      <c r="S9" s="2">
        <v>3</v>
      </c>
      <c r="T9" s="2">
        <v>5</v>
      </c>
      <c r="U9" s="2">
        <v>4</v>
      </c>
      <c r="V9" s="3">
        <f>SUM(M9:U9)</f>
        <v>36</v>
      </c>
      <c r="W9" s="3">
        <f>L9+V9</f>
        <v>71</v>
      </c>
      <c r="X9" s="3">
        <v>73</v>
      </c>
      <c r="Y9" s="3">
        <v>70</v>
      </c>
      <c r="Z9" s="16">
        <f>SUM(L9+V9+Y9+X9)</f>
        <v>214</v>
      </c>
      <c r="AA9" s="18">
        <f>Z9-216</f>
        <v>-2</v>
      </c>
    </row>
    <row r="10" spans="1:27" ht="15">
      <c r="A10" s="12">
        <v>2</v>
      </c>
      <c r="B10" s="15" t="s">
        <v>34</v>
      </c>
      <c r="C10" s="2">
        <v>5</v>
      </c>
      <c r="D10" s="2">
        <v>3</v>
      </c>
      <c r="E10" s="2">
        <v>4</v>
      </c>
      <c r="F10" s="2">
        <v>3</v>
      </c>
      <c r="G10" s="2">
        <v>5</v>
      </c>
      <c r="H10" s="2">
        <v>4</v>
      </c>
      <c r="I10" s="2">
        <v>4</v>
      </c>
      <c r="J10" s="2">
        <v>3</v>
      </c>
      <c r="K10" s="2">
        <v>5</v>
      </c>
      <c r="L10" s="3">
        <f>SUM(C10:K10)</f>
        <v>36</v>
      </c>
      <c r="M10" s="2">
        <v>4</v>
      </c>
      <c r="N10" s="2">
        <v>4</v>
      </c>
      <c r="O10" s="2">
        <v>5</v>
      </c>
      <c r="P10" s="2">
        <v>4</v>
      </c>
      <c r="Q10" s="2">
        <v>3</v>
      </c>
      <c r="R10" s="2">
        <v>4</v>
      </c>
      <c r="S10" s="2">
        <v>4</v>
      </c>
      <c r="T10" s="2">
        <v>5</v>
      </c>
      <c r="U10" s="2">
        <v>4</v>
      </c>
      <c r="V10" s="6">
        <f>SUM(M10:U10)</f>
        <v>37</v>
      </c>
      <c r="W10" s="3">
        <f>L10+V10</f>
        <v>73</v>
      </c>
      <c r="X10" s="3">
        <v>73</v>
      </c>
      <c r="Y10" s="3">
        <v>71</v>
      </c>
      <c r="Z10" s="16">
        <f>SUM(L10+V10+Y10+X10)</f>
        <v>217</v>
      </c>
      <c r="AA10" s="16">
        <f>Z10-216</f>
        <v>1</v>
      </c>
    </row>
    <row r="11" spans="1:27" ht="15">
      <c r="A11" s="12">
        <v>3</v>
      </c>
      <c r="B11" s="15" t="s">
        <v>30</v>
      </c>
      <c r="C11" s="2">
        <v>4</v>
      </c>
      <c r="D11" s="2">
        <v>3</v>
      </c>
      <c r="E11" s="2">
        <v>4</v>
      </c>
      <c r="F11" s="2">
        <v>3</v>
      </c>
      <c r="G11" s="2">
        <v>4</v>
      </c>
      <c r="H11" s="2">
        <v>4</v>
      </c>
      <c r="I11" s="2">
        <v>4</v>
      </c>
      <c r="J11" s="2">
        <v>3</v>
      </c>
      <c r="K11" s="2">
        <v>5</v>
      </c>
      <c r="L11" s="3">
        <f>SUM(C11:K11)</f>
        <v>34</v>
      </c>
      <c r="M11" s="2">
        <v>4</v>
      </c>
      <c r="N11" s="2">
        <v>3</v>
      </c>
      <c r="O11" s="2">
        <v>4</v>
      </c>
      <c r="P11" s="2">
        <v>6</v>
      </c>
      <c r="Q11" s="2">
        <v>2</v>
      </c>
      <c r="R11" s="2">
        <v>4</v>
      </c>
      <c r="S11" s="2">
        <v>3</v>
      </c>
      <c r="T11" s="2">
        <v>5</v>
      </c>
      <c r="U11" s="2">
        <v>3</v>
      </c>
      <c r="V11" s="3">
        <f>SUM(M11:U11)</f>
        <v>34</v>
      </c>
      <c r="W11" s="3">
        <f>L11+V11</f>
        <v>68</v>
      </c>
      <c r="X11" s="3">
        <v>75</v>
      </c>
      <c r="Y11" s="3">
        <v>77</v>
      </c>
      <c r="Z11" s="16">
        <f>SUM(L11+V11+Y11+X11)</f>
        <v>220</v>
      </c>
      <c r="AA11" s="16">
        <f>Z11-216</f>
        <v>4</v>
      </c>
    </row>
    <row r="12" spans="1:27" ht="15">
      <c r="A12" s="12" t="s">
        <v>75</v>
      </c>
      <c r="B12" s="15" t="s">
        <v>43</v>
      </c>
      <c r="C12" s="2">
        <v>5</v>
      </c>
      <c r="D12" s="2">
        <v>4</v>
      </c>
      <c r="E12" s="2">
        <v>4</v>
      </c>
      <c r="F12" s="2">
        <v>3</v>
      </c>
      <c r="G12" s="2">
        <v>5</v>
      </c>
      <c r="H12" s="2">
        <v>4</v>
      </c>
      <c r="I12" s="2">
        <v>4</v>
      </c>
      <c r="J12" s="2">
        <v>3</v>
      </c>
      <c r="K12" s="2">
        <v>5</v>
      </c>
      <c r="L12" s="3">
        <f>SUM(C12:K12)</f>
        <v>37</v>
      </c>
      <c r="M12" s="2">
        <v>4</v>
      </c>
      <c r="N12" s="2">
        <v>4</v>
      </c>
      <c r="O12" s="2">
        <v>5</v>
      </c>
      <c r="P12" s="2">
        <v>4</v>
      </c>
      <c r="Q12" s="2">
        <v>3</v>
      </c>
      <c r="R12" s="2">
        <v>4</v>
      </c>
      <c r="S12" s="2">
        <v>3</v>
      </c>
      <c r="T12" s="2">
        <v>5</v>
      </c>
      <c r="U12" s="2">
        <v>5</v>
      </c>
      <c r="V12" s="3">
        <f>SUM(M12:U12)</f>
        <v>37</v>
      </c>
      <c r="W12" s="3">
        <f>L12+V12</f>
        <v>74</v>
      </c>
      <c r="X12" s="3">
        <v>70</v>
      </c>
      <c r="Y12" s="3">
        <v>78</v>
      </c>
      <c r="Z12" s="16">
        <f>SUM(L12+V12+Y12+X12)</f>
        <v>222</v>
      </c>
      <c r="AA12" s="16">
        <f>Z12-216</f>
        <v>6</v>
      </c>
    </row>
    <row r="13" spans="1:27" ht="15">
      <c r="A13" s="12" t="s">
        <v>75</v>
      </c>
      <c r="B13" s="15" t="s">
        <v>37</v>
      </c>
      <c r="C13" s="2">
        <v>4</v>
      </c>
      <c r="D13" s="2">
        <v>4</v>
      </c>
      <c r="E13" s="2">
        <v>3</v>
      </c>
      <c r="F13" s="2">
        <v>3</v>
      </c>
      <c r="G13" s="2">
        <v>6</v>
      </c>
      <c r="H13" s="2">
        <v>4</v>
      </c>
      <c r="I13" s="2">
        <v>4</v>
      </c>
      <c r="J13" s="2">
        <v>2</v>
      </c>
      <c r="K13" s="2">
        <v>5</v>
      </c>
      <c r="L13" s="3">
        <f>SUM(C13:K13)</f>
        <v>35</v>
      </c>
      <c r="M13" s="2">
        <v>4</v>
      </c>
      <c r="N13" s="2">
        <v>3</v>
      </c>
      <c r="O13" s="2">
        <v>5</v>
      </c>
      <c r="P13" s="2">
        <v>4</v>
      </c>
      <c r="Q13" s="2">
        <v>3</v>
      </c>
      <c r="R13" s="2">
        <v>4</v>
      </c>
      <c r="S13" s="2">
        <v>4</v>
      </c>
      <c r="T13" s="2">
        <v>7</v>
      </c>
      <c r="U13" s="2">
        <v>4</v>
      </c>
      <c r="V13" s="3">
        <f>SUM(M13:U13)</f>
        <v>38</v>
      </c>
      <c r="W13" s="3">
        <f>L13+V13</f>
        <v>73</v>
      </c>
      <c r="X13" s="3">
        <v>73</v>
      </c>
      <c r="Y13" s="3">
        <v>76</v>
      </c>
      <c r="Z13" s="16">
        <f>SUM(L13+V13+Y13+X13)</f>
        <v>222</v>
      </c>
      <c r="AA13" s="16">
        <f>Z13-216</f>
        <v>6</v>
      </c>
    </row>
    <row r="14" spans="1:27" ht="15">
      <c r="A14" s="12" t="s">
        <v>75</v>
      </c>
      <c r="B14" s="15" t="s">
        <v>40</v>
      </c>
      <c r="C14" s="2">
        <v>4</v>
      </c>
      <c r="D14" s="2">
        <v>3</v>
      </c>
      <c r="E14" s="2">
        <v>3</v>
      </c>
      <c r="F14" s="2">
        <v>2</v>
      </c>
      <c r="G14" s="2">
        <v>6</v>
      </c>
      <c r="H14" s="2">
        <v>4</v>
      </c>
      <c r="I14" s="2">
        <v>4</v>
      </c>
      <c r="J14" s="2">
        <v>4</v>
      </c>
      <c r="K14" s="2">
        <v>4</v>
      </c>
      <c r="L14" s="3">
        <f>SUM(C14:K14)</f>
        <v>34</v>
      </c>
      <c r="M14" s="2">
        <v>4</v>
      </c>
      <c r="N14" s="2">
        <v>3</v>
      </c>
      <c r="O14" s="2">
        <v>4</v>
      </c>
      <c r="P14" s="2">
        <v>4</v>
      </c>
      <c r="Q14" s="2">
        <v>3</v>
      </c>
      <c r="R14" s="2">
        <v>4</v>
      </c>
      <c r="S14" s="2">
        <v>4</v>
      </c>
      <c r="T14" s="2">
        <v>5</v>
      </c>
      <c r="U14" s="2">
        <v>4</v>
      </c>
      <c r="V14" s="3">
        <f>SUM(M14:U14)</f>
        <v>35</v>
      </c>
      <c r="W14" s="3">
        <f>L14+V14</f>
        <v>69</v>
      </c>
      <c r="X14" s="3">
        <v>75</v>
      </c>
      <c r="Y14" s="3">
        <v>78</v>
      </c>
      <c r="Z14" s="16">
        <f>SUM(L14+V14+Y14+X14)</f>
        <v>222</v>
      </c>
      <c r="AA14" s="16">
        <f>Z14-216</f>
        <v>6</v>
      </c>
    </row>
    <row r="15" spans="1:27" ht="15">
      <c r="A15" s="12">
        <v>7</v>
      </c>
      <c r="B15" s="15" t="s">
        <v>58</v>
      </c>
      <c r="C15" s="2">
        <v>5</v>
      </c>
      <c r="D15" s="2">
        <v>4</v>
      </c>
      <c r="E15" s="2">
        <v>4</v>
      </c>
      <c r="F15" s="2">
        <v>4</v>
      </c>
      <c r="G15" s="2">
        <v>5</v>
      </c>
      <c r="H15" s="2">
        <v>4</v>
      </c>
      <c r="I15" s="2">
        <v>6</v>
      </c>
      <c r="J15" s="2">
        <v>4</v>
      </c>
      <c r="K15" s="2">
        <v>5</v>
      </c>
      <c r="L15" s="3">
        <f>SUM(C15:K15)</f>
        <v>41</v>
      </c>
      <c r="M15" s="2">
        <v>4</v>
      </c>
      <c r="N15" s="2">
        <v>4</v>
      </c>
      <c r="O15" s="2">
        <v>6</v>
      </c>
      <c r="P15" s="2">
        <v>4</v>
      </c>
      <c r="Q15" s="2">
        <v>3</v>
      </c>
      <c r="R15" s="2">
        <v>3</v>
      </c>
      <c r="S15" s="2">
        <v>3</v>
      </c>
      <c r="T15" s="2">
        <v>7</v>
      </c>
      <c r="U15" s="2">
        <v>3</v>
      </c>
      <c r="V15" s="3">
        <f>SUM(M15:U15)</f>
        <v>37</v>
      </c>
      <c r="W15" s="3">
        <f>L15+V15</f>
        <v>78</v>
      </c>
      <c r="X15" s="3">
        <v>73</v>
      </c>
      <c r="Y15" s="3">
        <v>73</v>
      </c>
      <c r="Z15" s="16">
        <f>SUM(L15+V15+Y15+X15)</f>
        <v>224</v>
      </c>
      <c r="AA15" s="16">
        <f>Z15-216</f>
        <v>8</v>
      </c>
    </row>
    <row r="16" spans="1:27" ht="15">
      <c r="A16" s="12">
        <v>8</v>
      </c>
      <c r="B16" s="15" t="s">
        <v>23</v>
      </c>
      <c r="C16" s="2">
        <v>5</v>
      </c>
      <c r="D16" s="2">
        <v>6</v>
      </c>
      <c r="E16" s="2">
        <v>5</v>
      </c>
      <c r="F16" s="2">
        <v>3</v>
      </c>
      <c r="G16" s="2">
        <v>6</v>
      </c>
      <c r="H16" s="2">
        <v>5</v>
      </c>
      <c r="I16" s="2">
        <v>5</v>
      </c>
      <c r="J16" s="2">
        <v>2</v>
      </c>
      <c r="K16" s="2">
        <v>5</v>
      </c>
      <c r="L16" s="3">
        <f>SUM(C16:K16)</f>
        <v>42</v>
      </c>
      <c r="M16" s="2">
        <v>3</v>
      </c>
      <c r="N16" s="2">
        <v>4</v>
      </c>
      <c r="O16" s="2">
        <v>5</v>
      </c>
      <c r="P16" s="2">
        <v>4</v>
      </c>
      <c r="Q16" s="2">
        <v>3</v>
      </c>
      <c r="R16" s="2">
        <v>4</v>
      </c>
      <c r="S16" s="2">
        <v>4</v>
      </c>
      <c r="T16" s="2">
        <v>5</v>
      </c>
      <c r="U16" s="2">
        <v>4</v>
      </c>
      <c r="V16" s="3">
        <f>SUM(M16:U16)</f>
        <v>36</v>
      </c>
      <c r="W16" s="3">
        <f>L16+V16</f>
        <v>78</v>
      </c>
      <c r="X16" s="3">
        <v>75</v>
      </c>
      <c r="Y16" s="3">
        <v>72</v>
      </c>
      <c r="Z16" s="16">
        <f>SUM(L16+V16+Y16+X16)</f>
        <v>225</v>
      </c>
      <c r="AA16" s="16">
        <f>Z16-216</f>
        <v>9</v>
      </c>
    </row>
    <row r="17" spans="1:27" ht="14.25" customHeight="1">
      <c r="A17" s="12">
        <v>9</v>
      </c>
      <c r="B17" s="15" t="s">
        <v>45</v>
      </c>
      <c r="C17" s="2">
        <v>3</v>
      </c>
      <c r="D17" s="2">
        <v>4</v>
      </c>
      <c r="E17" s="2">
        <v>4</v>
      </c>
      <c r="F17" s="2">
        <v>3</v>
      </c>
      <c r="G17" s="2">
        <v>6</v>
      </c>
      <c r="H17" s="2">
        <v>4</v>
      </c>
      <c r="I17" s="2">
        <v>4</v>
      </c>
      <c r="J17" s="2">
        <v>4</v>
      </c>
      <c r="K17" s="2">
        <v>5</v>
      </c>
      <c r="L17" s="3">
        <f>SUM(C17:K17)</f>
        <v>37</v>
      </c>
      <c r="M17" s="2">
        <v>4</v>
      </c>
      <c r="N17" s="2">
        <v>5</v>
      </c>
      <c r="O17" s="2">
        <v>5</v>
      </c>
      <c r="P17" s="2">
        <v>7</v>
      </c>
      <c r="Q17" s="2">
        <v>3</v>
      </c>
      <c r="R17" s="2">
        <v>6</v>
      </c>
      <c r="S17" s="2">
        <v>3</v>
      </c>
      <c r="T17" s="2">
        <v>5</v>
      </c>
      <c r="U17" s="2">
        <v>4</v>
      </c>
      <c r="V17" s="3">
        <f>SUM(M17:U17)</f>
        <v>42</v>
      </c>
      <c r="W17" s="3">
        <f>L17+V17</f>
        <v>79</v>
      </c>
      <c r="X17" s="3">
        <v>76</v>
      </c>
      <c r="Y17" s="3">
        <v>71</v>
      </c>
      <c r="Z17" s="16">
        <f>SUM(L17+V17+Y17+X17)</f>
        <v>226</v>
      </c>
      <c r="AA17" s="16">
        <f>Z17-216</f>
        <v>10</v>
      </c>
    </row>
    <row r="18" spans="1:27" ht="15">
      <c r="A18" s="12" t="s">
        <v>74</v>
      </c>
      <c r="B18" s="14" t="s">
        <v>24</v>
      </c>
      <c r="C18" s="2">
        <v>4</v>
      </c>
      <c r="D18" s="2">
        <v>3</v>
      </c>
      <c r="E18" s="2">
        <v>5</v>
      </c>
      <c r="F18" s="2">
        <v>3</v>
      </c>
      <c r="G18" s="2">
        <v>6</v>
      </c>
      <c r="H18" s="2">
        <v>5</v>
      </c>
      <c r="I18" s="2">
        <v>4</v>
      </c>
      <c r="J18" s="2">
        <v>3</v>
      </c>
      <c r="K18" s="2">
        <v>6</v>
      </c>
      <c r="L18" s="3">
        <f>SUM(C18:K18)</f>
        <v>39</v>
      </c>
      <c r="M18" s="2">
        <v>5</v>
      </c>
      <c r="N18" s="2">
        <v>4</v>
      </c>
      <c r="O18" s="2">
        <v>5</v>
      </c>
      <c r="P18" s="2">
        <v>4</v>
      </c>
      <c r="Q18" s="2">
        <v>4</v>
      </c>
      <c r="R18" s="2">
        <v>4</v>
      </c>
      <c r="S18" s="2">
        <v>4</v>
      </c>
      <c r="T18" s="2">
        <v>5</v>
      </c>
      <c r="U18" s="2">
        <v>5</v>
      </c>
      <c r="V18" s="3">
        <f>SUM(M18:U18)</f>
        <v>40</v>
      </c>
      <c r="W18" s="3">
        <f>L18+V18</f>
        <v>79</v>
      </c>
      <c r="X18" s="3">
        <v>73</v>
      </c>
      <c r="Y18" s="3">
        <v>75</v>
      </c>
      <c r="Z18" s="16">
        <f>SUM(L18+V18+Y18+X18)</f>
        <v>227</v>
      </c>
      <c r="AA18" s="16">
        <f>Z18-216</f>
        <v>11</v>
      </c>
    </row>
    <row r="19" spans="1:27" ht="13.5" customHeight="1">
      <c r="A19" s="12" t="s">
        <v>74</v>
      </c>
      <c r="B19" s="14" t="s">
        <v>41</v>
      </c>
      <c r="C19" s="2">
        <v>5</v>
      </c>
      <c r="D19" s="2">
        <v>4</v>
      </c>
      <c r="E19" s="2">
        <v>4</v>
      </c>
      <c r="F19" s="2">
        <v>4</v>
      </c>
      <c r="G19" s="2">
        <v>6</v>
      </c>
      <c r="H19" s="2">
        <v>5</v>
      </c>
      <c r="I19" s="2">
        <v>4</v>
      </c>
      <c r="J19" s="2">
        <v>3</v>
      </c>
      <c r="K19" s="2">
        <v>5</v>
      </c>
      <c r="L19" s="3">
        <f>SUM(C19:K19)</f>
        <v>40</v>
      </c>
      <c r="M19" s="2">
        <v>5</v>
      </c>
      <c r="N19" s="2">
        <v>5</v>
      </c>
      <c r="O19" s="2">
        <v>5</v>
      </c>
      <c r="P19" s="2">
        <v>4</v>
      </c>
      <c r="Q19" s="2">
        <v>3</v>
      </c>
      <c r="R19" s="2">
        <v>4</v>
      </c>
      <c r="S19" s="2">
        <v>3</v>
      </c>
      <c r="T19" s="2">
        <v>4</v>
      </c>
      <c r="U19" s="2">
        <v>4</v>
      </c>
      <c r="V19" s="3">
        <f>SUM(M19:U19)</f>
        <v>37</v>
      </c>
      <c r="W19" s="3">
        <f>L19+V19</f>
        <v>77</v>
      </c>
      <c r="X19" s="3">
        <v>74</v>
      </c>
      <c r="Y19" s="3">
        <v>76</v>
      </c>
      <c r="Z19" s="16">
        <f>SUM(L19+V19+Y19+X19)</f>
        <v>227</v>
      </c>
      <c r="AA19" s="16">
        <f>Z19-216</f>
        <v>11</v>
      </c>
    </row>
    <row r="20" spans="1:27" ht="15">
      <c r="A20" s="12" t="s">
        <v>74</v>
      </c>
      <c r="B20" s="15" t="s">
        <v>16</v>
      </c>
      <c r="C20" s="2">
        <v>4</v>
      </c>
      <c r="D20" s="2">
        <v>4</v>
      </c>
      <c r="E20" s="2">
        <v>4</v>
      </c>
      <c r="F20" s="2">
        <v>4</v>
      </c>
      <c r="G20" s="2">
        <v>5</v>
      </c>
      <c r="H20" s="2">
        <v>5</v>
      </c>
      <c r="I20" s="2">
        <v>4</v>
      </c>
      <c r="J20" s="2">
        <v>3</v>
      </c>
      <c r="K20" s="2">
        <v>6</v>
      </c>
      <c r="L20" s="3">
        <f>SUM(C20:K20)</f>
        <v>39</v>
      </c>
      <c r="M20" s="2">
        <v>5</v>
      </c>
      <c r="N20" s="2">
        <v>5</v>
      </c>
      <c r="O20" s="2">
        <v>4</v>
      </c>
      <c r="P20" s="2">
        <v>4</v>
      </c>
      <c r="Q20" s="2">
        <v>4</v>
      </c>
      <c r="R20" s="2">
        <v>4</v>
      </c>
      <c r="S20" s="2">
        <v>3</v>
      </c>
      <c r="T20" s="2">
        <v>4</v>
      </c>
      <c r="U20" s="2">
        <v>4</v>
      </c>
      <c r="V20" s="3">
        <f>SUM(M20:U20)</f>
        <v>37</v>
      </c>
      <c r="W20" s="3">
        <f>L20+V20</f>
        <v>76</v>
      </c>
      <c r="X20" s="3">
        <v>76</v>
      </c>
      <c r="Y20" s="3">
        <v>75</v>
      </c>
      <c r="Z20" s="16">
        <f>SUM(L20+V20+Y20+X20)</f>
        <v>227</v>
      </c>
      <c r="AA20" s="16">
        <f>Z20-216</f>
        <v>11</v>
      </c>
    </row>
    <row r="21" spans="1:27" ht="15">
      <c r="A21" s="12" t="s">
        <v>73</v>
      </c>
      <c r="B21" s="15" t="s">
        <v>46</v>
      </c>
      <c r="C21" s="2">
        <v>3</v>
      </c>
      <c r="D21" s="2">
        <v>4</v>
      </c>
      <c r="E21" s="2">
        <v>4</v>
      </c>
      <c r="F21" s="2">
        <v>3</v>
      </c>
      <c r="G21" s="2">
        <v>5</v>
      </c>
      <c r="H21" s="2">
        <v>5</v>
      </c>
      <c r="I21" s="2">
        <v>4</v>
      </c>
      <c r="J21" s="2">
        <v>4</v>
      </c>
      <c r="K21" s="2">
        <v>5</v>
      </c>
      <c r="L21" s="3">
        <f>SUM(C21:K21)</f>
        <v>37</v>
      </c>
      <c r="M21" s="2">
        <v>4</v>
      </c>
      <c r="N21" s="2">
        <v>4</v>
      </c>
      <c r="O21" s="2">
        <v>5</v>
      </c>
      <c r="P21" s="2">
        <v>5</v>
      </c>
      <c r="Q21" s="2">
        <v>3</v>
      </c>
      <c r="R21" s="2">
        <v>5</v>
      </c>
      <c r="S21" s="2">
        <v>3</v>
      </c>
      <c r="T21" s="2">
        <v>6</v>
      </c>
      <c r="U21" s="2">
        <v>5</v>
      </c>
      <c r="V21" s="3">
        <f>SUM(M21:U21)</f>
        <v>40</v>
      </c>
      <c r="W21" s="3">
        <f>L21+V21</f>
        <v>77</v>
      </c>
      <c r="X21" s="3">
        <v>77</v>
      </c>
      <c r="Y21" s="3">
        <v>74</v>
      </c>
      <c r="Z21" s="16">
        <f>SUM(L21+V21+Y21+X21)</f>
        <v>228</v>
      </c>
      <c r="AA21" s="16">
        <f>Z21-216</f>
        <v>12</v>
      </c>
    </row>
    <row r="22" spans="1:27" ht="15">
      <c r="A22" s="12" t="s">
        <v>73</v>
      </c>
      <c r="B22" s="15" t="s">
        <v>25</v>
      </c>
      <c r="C22" s="2">
        <v>4</v>
      </c>
      <c r="D22" s="2">
        <v>4</v>
      </c>
      <c r="E22" s="2">
        <v>5</v>
      </c>
      <c r="F22" s="2">
        <v>3</v>
      </c>
      <c r="G22" s="2">
        <v>5</v>
      </c>
      <c r="H22" s="2">
        <v>4</v>
      </c>
      <c r="I22" s="2">
        <v>6</v>
      </c>
      <c r="J22" s="2">
        <v>3</v>
      </c>
      <c r="K22" s="2">
        <v>5</v>
      </c>
      <c r="L22" s="3">
        <f>SUM(C22:K22)</f>
        <v>39</v>
      </c>
      <c r="M22" s="2">
        <v>3</v>
      </c>
      <c r="N22" s="2">
        <v>4</v>
      </c>
      <c r="O22" s="2">
        <v>4</v>
      </c>
      <c r="P22" s="2">
        <v>4</v>
      </c>
      <c r="Q22" s="2">
        <v>4</v>
      </c>
      <c r="R22" s="2">
        <v>4</v>
      </c>
      <c r="S22" s="2">
        <v>4</v>
      </c>
      <c r="T22" s="2">
        <v>6</v>
      </c>
      <c r="U22" s="2">
        <v>4</v>
      </c>
      <c r="V22" s="3">
        <f>SUM(M22:U22)</f>
        <v>37</v>
      </c>
      <c r="W22" s="3">
        <f>L22+V22</f>
        <v>76</v>
      </c>
      <c r="X22" s="3">
        <v>75</v>
      </c>
      <c r="Y22" s="3">
        <v>77</v>
      </c>
      <c r="Z22" s="16">
        <f>SUM(L22+V22+Y22+X22)</f>
        <v>228</v>
      </c>
      <c r="AA22" s="16">
        <f>Z22-216</f>
        <v>12</v>
      </c>
    </row>
    <row r="23" spans="1:27" ht="15">
      <c r="A23" s="12" t="s">
        <v>73</v>
      </c>
      <c r="B23" s="15" t="s">
        <v>11</v>
      </c>
      <c r="C23" s="2">
        <v>4</v>
      </c>
      <c r="D23" s="2">
        <v>3</v>
      </c>
      <c r="E23" s="2">
        <v>4</v>
      </c>
      <c r="F23" s="2">
        <v>3</v>
      </c>
      <c r="G23" s="2">
        <v>5</v>
      </c>
      <c r="H23" s="2">
        <v>4</v>
      </c>
      <c r="I23" s="2">
        <v>4</v>
      </c>
      <c r="J23" s="2">
        <v>3</v>
      </c>
      <c r="K23" s="2">
        <v>5</v>
      </c>
      <c r="L23" s="3">
        <f>SUM(C23:K23)</f>
        <v>35</v>
      </c>
      <c r="M23" s="2">
        <v>4</v>
      </c>
      <c r="N23" s="2">
        <v>4</v>
      </c>
      <c r="O23" s="2">
        <v>4</v>
      </c>
      <c r="P23" s="2">
        <v>6</v>
      </c>
      <c r="Q23" s="2">
        <v>4</v>
      </c>
      <c r="R23" s="2">
        <v>5</v>
      </c>
      <c r="S23" s="2">
        <v>3</v>
      </c>
      <c r="T23" s="2">
        <v>6</v>
      </c>
      <c r="U23" s="2">
        <v>4</v>
      </c>
      <c r="V23" s="3">
        <f>SUM(M23:U23)</f>
        <v>40</v>
      </c>
      <c r="W23" s="3">
        <f>L23+V23</f>
        <v>75</v>
      </c>
      <c r="X23" s="3">
        <v>77</v>
      </c>
      <c r="Y23" s="3">
        <v>76</v>
      </c>
      <c r="Z23" s="16">
        <f>SUM(L23+V23+Y23+X23)</f>
        <v>228</v>
      </c>
      <c r="AA23" s="16">
        <f>Z23-216</f>
        <v>12</v>
      </c>
    </row>
    <row r="24" spans="1:27" ht="15">
      <c r="A24" s="12" t="s">
        <v>73</v>
      </c>
      <c r="B24" s="15" t="s">
        <v>20</v>
      </c>
      <c r="C24" s="2">
        <v>5</v>
      </c>
      <c r="D24" s="2">
        <v>4</v>
      </c>
      <c r="E24" s="2">
        <v>4</v>
      </c>
      <c r="F24" s="2">
        <v>3</v>
      </c>
      <c r="G24" s="2">
        <v>6</v>
      </c>
      <c r="H24" s="2">
        <v>4</v>
      </c>
      <c r="I24" s="2">
        <v>4</v>
      </c>
      <c r="J24" s="2">
        <v>3</v>
      </c>
      <c r="K24" s="2">
        <v>5</v>
      </c>
      <c r="L24" s="3">
        <f>SUM(C24:K24)</f>
        <v>38</v>
      </c>
      <c r="M24" s="2">
        <v>5</v>
      </c>
      <c r="N24" s="2">
        <v>5</v>
      </c>
      <c r="O24" s="2">
        <v>4</v>
      </c>
      <c r="P24" s="2">
        <v>4</v>
      </c>
      <c r="Q24" s="2">
        <v>3</v>
      </c>
      <c r="R24" s="2">
        <v>4</v>
      </c>
      <c r="S24" s="2">
        <v>3</v>
      </c>
      <c r="T24" s="2">
        <v>5</v>
      </c>
      <c r="U24" s="2">
        <v>4</v>
      </c>
      <c r="V24" s="3">
        <f>SUM(M24:U24)</f>
        <v>37</v>
      </c>
      <c r="W24" s="3">
        <f>L24+V24</f>
        <v>75</v>
      </c>
      <c r="X24" s="3">
        <v>76</v>
      </c>
      <c r="Y24" s="3">
        <v>77</v>
      </c>
      <c r="Z24" s="16">
        <f>SUM(L24+V24+Y24+X24)</f>
        <v>228</v>
      </c>
      <c r="AA24" s="16">
        <f>Z24-216</f>
        <v>12</v>
      </c>
    </row>
    <row r="25" spans="1:27" ht="15">
      <c r="A25" s="12" t="s">
        <v>73</v>
      </c>
      <c r="B25" s="14" t="s">
        <v>38</v>
      </c>
      <c r="C25" s="2">
        <v>4</v>
      </c>
      <c r="D25" s="2">
        <v>4</v>
      </c>
      <c r="E25" s="2">
        <v>5</v>
      </c>
      <c r="F25" s="2">
        <v>3</v>
      </c>
      <c r="G25" s="2">
        <v>5</v>
      </c>
      <c r="H25" s="2">
        <v>4</v>
      </c>
      <c r="I25" s="2">
        <v>4</v>
      </c>
      <c r="J25" s="2">
        <v>3</v>
      </c>
      <c r="K25" s="2">
        <v>5</v>
      </c>
      <c r="L25" s="3">
        <f>SUM(C25:K25)</f>
        <v>37</v>
      </c>
      <c r="M25" s="2">
        <v>4</v>
      </c>
      <c r="N25" s="2">
        <v>5</v>
      </c>
      <c r="O25" s="2">
        <v>5</v>
      </c>
      <c r="P25" s="2">
        <v>5</v>
      </c>
      <c r="Q25" s="2">
        <v>3</v>
      </c>
      <c r="R25" s="2">
        <v>4</v>
      </c>
      <c r="S25" s="2">
        <v>3</v>
      </c>
      <c r="T25" s="2">
        <v>4</v>
      </c>
      <c r="U25" s="2">
        <v>5</v>
      </c>
      <c r="V25" s="3">
        <f>SUM(M25:U25)</f>
        <v>38</v>
      </c>
      <c r="W25" s="3">
        <f>L25+V25</f>
        <v>75</v>
      </c>
      <c r="X25" s="3">
        <v>79</v>
      </c>
      <c r="Y25" s="3">
        <v>74</v>
      </c>
      <c r="Z25" s="16">
        <f>SUM(L25+V25+Y25+X25)</f>
        <v>228</v>
      </c>
      <c r="AA25" s="16">
        <f>Z25-216</f>
        <v>12</v>
      </c>
    </row>
    <row r="26" spans="1:27" ht="15">
      <c r="A26" s="12" t="s">
        <v>73</v>
      </c>
      <c r="B26" s="15" t="s">
        <v>49</v>
      </c>
      <c r="C26" s="2">
        <v>4</v>
      </c>
      <c r="D26" s="2">
        <v>4</v>
      </c>
      <c r="E26" s="2">
        <v>4</v>
      </c>
      <c r="F26" s="2">
        <v>4</v>
      </c>
      <c r="G26" s="2">
        <v>5</v>
      </c>
      <c r="H26" s="2">
        <v>4</v>
      </c>
      <c r="I26" s="2">
        <v>4</v>
      </c>
      <c r="J26" s="2">
        <v>2</v>
      </c>
      <c r="K26" s="2">
        <v>5</v>
      </c>
      <c r="L26" s="3">
        <f>SUM(C26:K26)</f>
        <v>36</v>
      </c>
      <c r="M26" s="2">
        <v>4</v>
      </c>
      <c r="N26" s="2">
        <v>4</v>
      </c>
      <c r="O26" s="2">
        <v>5</v>
      </c>
      <c r="P26" s="2">
        <v>4</v>
      </c>
      <c r="Q26" s="2">
        <v>3</v>
      </c>
      <c r="R26" s="2">
        <v>4</v>
      </c>
      <c r="S26" s="2">
        <v>3</v>
      </c>
      <c r="T26" s="2">
        <v>5</v>
      </c>
      <c r="U26" s="2">
        <v>4</v>
      </c>
      <c r="V26" s="3">
        <f>SUM(M26:U26)</f>
        <v>36</v>
      </c>
      <c r="W26" s="3">
        <f>L26+V26</f>
        <v>72</v>
      </c>
      <c r="X26" s="3">
        <v>77</v>
      </c>
      <c r="Y26" s="3">
        <v>79</v>
      </c>
      <c r="Z26" s="16">
        <f>SUM(L26+V26+Y26+X26)</f>
        <v>228</v>
      </c>
      <c r="AA26" s="16">
        <f>Z26-216</f>
        <v>12</v>
      </c>
    </row>
    <row r="27" spans="1:27" ht="15">
      <c r="A27" s="12" t="s">
        <v>72</v>
      </c>
      <c r="B27" s="14" t="s">
        <v>35</v>
      </c>
      <c r="C27" s="2">
        <v>4</v>
      </c>
      <c r="D27" s="2">
        <v>4</v>
      </c>
      <c r="E27" s="2">
        <v>5</v>
      </c>
      <c r="F27" s="2">
        <v>5</v>
      </c>
      <c r="G27" s="2">
        <v>5</v>
      </c>
      <c r="H27" s="2">
        <v>4</v>
      </c>
      <c r="I27" s="2">
        <v>3</v>
      </c>
      <c r="J27" s="2">
        <v>4</v>
      </c>
      <c r="K27" s="2">
        <v>5</v>
      </c>
      <c r="L27" s="3">
        <f>SUM(C27:K27)</f>
        <v>39</v>
      </c>
      <c r="M27" s="2">
        <v>4</v>
      </c>
      <c r="N27" s="2">
        <v>4</v>
      </c>
      <c r="O27" s="2">
        <v>6</v>
      </c>
      <c r="P27" s="2">
        <v>3</v>
      </c>
      <c r="Q27" s="2">
        <v>4</v>
      </c>
      <c r="R27" s="2">
        <v>4</v>
      </c>
      <c r="S27" s="2">
        <v>3</v>
      </c>
      <c r="T27" s="2">
        <v>6</v>
      </c>
      <c r="U27" s="2">
        <v>4</v>
      </c>
      <c r="V27" s="3">
        <f>SUM(M27:U27)</f>
        <v>38</v>
      </c>
      <c r="W27" s="3">
        <f>L27+V27</f>
        <v>77</v>
      </c>
      <c r="X27" s="3">
        <v>77</v>
      </c>
      <c r="Y27" s="3">
        <v>75</v>
      </c>
      <c r="Z27" s="16">
        <f>SUM(L27+V27+Y27+X27)</f>
        <v>229</v>
      </c>
      <c r="AA27" s="16">
        <f>Z27-216</f>
        <v>13</v>
      </c>
    </row>
    <row r="28" spans="1:27" ht="15">
      <c r="A28" s="12" t="s">
        <v>72</v>
      </c>
      <c r="B28" s="15" t="s">
        <v>42</v>
      </c>
      <c r="C28" s="2">
        <v>5</v>
      </c>
      <c r="D28" s="2">
        <v>4</v>
      </c>
      <c r="E28" s="2">
        <v>3</v>
      </c>
      <c r="F28" s="2">
        <v>4</v>
      </c>
      <c r="G28" s="2">
        <v>6</v>
      </c>
      <c r="H28" s="2">
        <v>4</v>
      </c>
      <c r="I28" s="2">
        <v>4</v>
      </c>
      <c r="J28" s="2">
        <v>3</v>
      </c>
      <c r="K28" s="2">
        <v>5</v>
      </c>
      <c r="L28" s="3">
        <f>SUM(C28:K28)</f>
        <v>38</v>
      </c>
      <c r="M28" s="2">
        <v>4</v>
      </c>
      <c r="N28" s="2">
        <v>6</v>
      </c>
      <c r="O28" s="2">
        <v>5</v>
      </c>
      <c r="P28" s="2">
        <v>5</v>
      </c>
      <c r="Q28" s="2">
        <v>4</v>
      </c>
      <c r="R28" s="2">
        <v>4</v>
      </c>
      <c r="S28" s="2">
        <v>3</v>
      </c>
      <c r="T28" s="2">
        <v>5</v>
      </c>
      <c r="U28" s="2">
        <v>3</v>
      </c>
      <c r="V28" s="3">
        <f>SUM(M28:U28)</f>
        <v>39</v>
      </c>
      <c r="W28" s="3">
        <f>L28+V28</f>
        <v>77</v>
      </c>
      <c r="X28" s="3">
        <v>76</v>
      </c>
      <c r="Y28" s="3">
        <v>76</v>
      </c>
      <c r="Z28" s="16">
        <f>SUM(L28+V28+Y28+X28)</f>
        <v>229</v>
      </c>
      <c r="AA28" s="16">
        <f>Z28-216</f>
        <v>13</v>
      </c>
    </row>
    <row r="29" spans="1:27" ht="15">
      <c r="A29" s="12" t="s">
        <v>71</v>
      </c>
      <c r="B29" s="15" t="s">
        <v>13</v>
      </c>
      <c r="C29" s="2">
        <v>5</v>
      </c>
      <c r="D29" s="2">
        <v>4</v>
      </c>
      <c r="E29" s="2">
        <v>4</v>
      </c>
      <c r="F29" s="2">
        <v>3</v>
      </c>
      <c r="G29" s="2">
        <v>5</v>
      </c>
      <c r="H29" s="2">
        <v>4</v>
      </c>
      <c r="I29" s="2">
        <v>5</v>
      </c>
      <c r="J29" s="2">
        <v>3</v>
      </c>
      <c r="K29" s="2">
        <v>5</v>
      </c>
      <c r="L29" s="3">
        <f>SUM(C29:K29)</f>
        <v>38</v>
      </c>
      <c r="M29" s="2">
        <v>4</v>
      </c>
      <c r="N29" s="2">
        <v>4</v>
      </c>
      <c r="O29" s="2">
        <v>4</v>
      </c>
      <c r="P29" s="2">
        <v>5</v>
      </c>
      <c r="Q29" s="2">
        <v>4</v>
      </c>
      <c r="R29" s="2">
        <v>4</v>
      </c>
      <c r="S29" s="2">
        <v>4</v>
      </c>
      <c r="T29" s="2">
        <v>7</v>
      </c>
      <c r="U29" s="2">
        <v>4</v>
      </c>
      <c r="V29" s="3">
        <f>SUM(M29:U29)</f>
        <v>40</v>
      </c>
      <c r="W29" s="3">
        <f>L29+V29</f>
        <v>78</v>
      </c>
      <c r="X29" s="3">
        <v>79</v>
      </c>
      <c r="Y29" s="3">
        <v>73</v>
      </c>
      <c r="Z29" s="16">
        <f>SUM(L29+V29+Y29+X29)</f>
        <v>230</v>
      </c>
      <c r="AA29" s="16">
        <f>Z29-216</f>
        <v>14</v>
      </c>
    </row>
    <row r="30" spans="1:27" ht="15">
      <c r="A30" s="12" t="s">
        <v>71</v>
      </c>
      <c r="B30" s="14" t="s">
        <v>12</v>
      </c>
      <c r="C30" s="2">
        <v>4</v>
      </c>
      <c r="D30" s="2">
        <v>4</v>
      </c>
      <c r="E30" s="2">
        <v>4</v>
      </c>
      <c r="F30" s="2">
        <v>3</v>
      </c>
      <c r="G30" s="2">
        <v>5</v>
      </c>
      <c r="H30" s="2">
        <v>4</v>
      </c>
      <c r="I30" s="2">
        <v>4</v>
      </c>
      <c r="J30" s="2">
        <v>3</v>
      </c>
      <c r="K30" s="2">
        <v>5</v>
      </c>
      <c r="L30" s="3">
        <f>SUM(C30:K30)</f>
        <v>36</v>
      </c>
      <c r="M30" s="2">
        <v>4</v>
      </c>
      <c r="N30" s="2">
        <v>4</v>
      </c>
      <c r="O30" s="2">
        <v>5</v>
      </c>
      <c r="P30" s="2">
        <v>6</v>
      </c>
      <c r="Q30" s="2">
        <v>4</v>
      </c>
      <c r="R30" s="2">
        <v>4</v>
      </c>
      <c r="S30" s="2">
        <v>3</v>
      </c>
      <c r="T30" s="2">
        <v>6</v>
      </c>
      <c r="U30" s="2">
        <v>4</v>
      </c>
      <c r="V30" s="3">
        <f>SUM(M30:U30)</f>
        <v>40</v>
      </c>
      <c r="W30" s="3">
        <f>L30+V30</f>
        <v>76</v>
      </c>
      <c r="X30" s="3">
        <v>79</v>
      </c>
      <c r="Y30" s="3">
        <v>75</v>
      </c>
      <c r="Z30" s="16">
        <f>SUM(L30+V30+Y30+X30)</f>
        <v>230</v>
      </c>
      <c r="AA30" s="16">
        <f>Z30-216</f>
        <v>14</v>
      </c>
    </row>
    <row r="31" spans="1:27" ht="15">
      <c r="A31" s="12">
        <v>23</v>
      </c>
      <c r="B31" s="15" t="s">
        <v>19</v>
      </c>
      <c r="C31" s="2">
        <v>5</v>
      </c>
      <c r="D31" s="2">
        <v>5</v>
      </c>
      <c r="E31" s="2">
        <v>4</v>
      </c>
      <c r="F31" s="2">
        <v>3</v>
      </c>
      <c r="G31" s="2">
        <v>6</v>
      </c>
      <c r="H31" s="2">
        <v>4</v>
      </c>
      <c r="I31" s="2">
        <v>4</v>
      </c>
      <c r="J31" s="2">
        <v>2</v>
      </c>
      <c r="K31" s="2">
        <v>5</v>
      </c>
      <c r="L31" s="3">
        <f>SUM(C31:K31)</f>
        <v>38</v>
      </c>
      <c r="M31" s="2">
        <v>4</v>
      </c>
      <c r="N31" s="2">
        <v>5</v>
      </c>
      <c r="O31" s="2">
        <v>5</v>
      </c>
      <c r="P31" s="2">
        <v>4</v>
      </c>
      <c r="Q31" s="2">
        <v>3</v>
      </c>
      <c r="R31" s="2">
        <v>5</v>
      </c>
      <c r="S31" s="2">
        <v>2</v>
      </c>
      <c r="T31" s="2">
        <v>5</v>
      </c>
      <c r="U31" s="2">
        <v>4</v>
      </c>
      <c r="V31" s="3">
        <f>SUM(M31:U31)</f>
        <v>37</v>
      </c>
      <c r="W31" s="3">
        <f>L31+V31</f>
        <v>75</v>
      </c>
      <c r="X31" s="3">
        <v>77</v>
      </c>
      <c r="Y31" s="3">
        <v>79</v>
      </c>
      <c r="Z31" s="16">
        <f>SUM(L31+V31+Y31+X31)</f>
        <v>231</v>
      </c>
      <c r="AA31" s="16">
        <f>Z31-216</f>
        <v>15</v>
      </c>
    </row>
    <row r="32" spans="1:27" ht="15">
      <c r="A32" s="12">
        <v>24</v>
      </c>
      <c r="B32" s="14" t="s">
        <v>15</v>
      </c>
      <c r="C32" s="2">
        <v>5</v>
      </c>
      <c r="D32" s="2">
        <v>5</v>
      </c>
      <c r="E32" s="2">
        <v>5</v>
      </c>
      <c r="F32" s="2">
        <v>3</v>
      </c>
      <c r="G32" s="2">
        <v>5</v>
      </c>
      <c r="H32" s="2">
        <v>4</v>
      </c>
      <c r="I32" s="2">
        <v>5</v>
      </c>
      <c r="J32" s="2">
        <v>5</v>
      </c>
      <c r="K32" s="2">
        <v>5</v>
      </c>
      <c r="L32" s="3">
        <f>SUM(C32:K32)</f>
        <v>42</v>
      </c>
      <c r="M32" s="2">
        <v>5</v>
      </c>
      <c r="N32" s="2">
        <v>5</v>
      </c>
      <c r="O32" s="2">
        <v>5</v>
      </c>
      <c r="P32" s="2">
        <v>5</v>
      </c>
      <c r="Q32" s="2">
        <v>3</v>
      </c>
      <c r="R32" s="2">
        <v>4</v>
      </c>
      <c r="S32" s="2">
        <v>3</v>
      </c>
      <c r="T32" s="2">
        <v>5</v>
      </c>
      <c r="U32" s="2">
        <v>4</v>
      </c>
      <c r="V32" s="3">
        <f>SUM(M32:U32)</f>
        <v>39</v>
      </c>
      <c r="W32" s="3">
        <f>L32+V32</f>
        <v>81</v>
      </c>
      <c r="X32" s="3">
        <v>77</v>
      </c>
      <c r="Y32" s="3">
        <v>74</v>
      </c>
      <c r="Z32" s="16">
        <f>SUM(L32+V32+Y32+X32)</f>
        <v>232</v>
      </c>
      <c r="AA32" s="16">
        <f>Z32-216</f>
        <v>16</v>
      </c>
    </row>
    <row r="33" spans="1:27" ht="15">
      <c r="A33" s="12">
        <v>25</v>
      </c>
      <c r="B33" s="15" t="s">
        <v>53</v>
      </c>
      <c r="C33" s="2">
        <v>4</v>
      </c>
      <c r="D33" s="2">
        <v>5</v>
      </c>
      <c r="E33" s="2">
        <v>4</v>
      </c>
      <c r="F33" s="2">
        <v>3</v>
      </c>
      <c r="G33" s="2">
        <v>6</v>
      </c>
      <c r="H33" s="2">
        <v>4</v>
      </c>
      <c r="I33" s="2">
        <v>4</v>
      </c>
      <c r="J33" s="2">
        <v>3</v>
      </c>
      <c r="K33" s="2">
        <v>5</v>
      </c>
      <c r="L33" s="3">
        <f>SUM(C33:K33)</f>
        <v>38</v>
      </c>
      <c r="M33" s="2">
        <v>4</v>
      </c>
      <c r="N33" s="2">
        <v>5</v>
      </c>
      <c r="O33" s="2">
        <v>5</v>
      </c>
      <c r="P33" s="2">
        <v>5</v>
      </c>
      <c r="Q33" s="2">
        <v>4</v>
      </c>
      <c r="R33" s="2">
        <v>4</v>
      </c>
      <c r="S33" s="2">
        <v>3</v>
      </c>
      <c r="T33" s="2">
        <v>6</v>
      </c>
      <c r="U33" s="2">
        <v>4</v>
      </c>
      <c r="V33" s="3">
        <f>SUM(M33:U33)</f>
        <v>40</v>
      </c>
      <c r="W33" s="3">
        <f>L33+V33</f>
        <v>78</v>
      </c>
      <c r="X33" s="3">
        <v>78</v>
      </c>
      <c r="Y33" s="3">
        <v>77</v>
      </c>
      <c r="Z33" s="16">
        <f>SUM(L33+V33+Y33+X33)</f>
        <v>233</v>
      </c>
      <c r="AA33" s="16">
        <f>Z33-216</f>
        <v>17</v>
      </c>
    </row>
    <row r="34" spans="1:27" ht="15">
      <c r="A34" s="12" t="s">
        <v>70</v>
      </c>
      <c r="B34" s="14" t="s">
        <v>21</v>
      </c>
      <c r="C34" s="2">
        <v>5</v>
      </c>
      <c r="D34" s="2">
        <v>5</v>
      </c>
      <c r="E34" s="2">
        <v>5</v>
      </c>
      <c r="F34" s="2">
        <v>4</v>
      </c>
      <c r="G34" s="2">
        <v>5</v>
      </c>
      <c r="H34" s="2">
        <v>4</v>
      </c>
      <c r="I34" s="2">
        <v>5</v>
      </c>
      <c r="J34" s="2">
        <v>5</v>
      </c>
      <c r="K34" s="2">
        <v>5</v>
      </c>
      <c r="L34" s="3">
        <f>SUM(C34:K34)</f>
        <v>43</v>
      </c>
      <c r="M34" s="2">
        <v>4</v>
      </c>
      <c r="N34" s="2">
        <v>4</v>
      </c>
      <c r="O34" s="2">
        <v>5</v>
      </c>
      <c r="P34" s="2">
        <v>4</v>
      </c>
      <c r="Q34" s="2">
        <v>4</v>
      </c>
      <c r="R34" s="2">
        <v>4</v>
      </c>
      <c r="S34" s="2">
        <v>3</v>
      </c>
      <c r="T34" s="2">
        <v>5</v>
      </c>
      <c r="U34" s="2">
        <v>4</v>
      </c>
      <c r="V34" s="3">
        <f>SUM(M34:U34)</f>
        <v>37</v>
      </c>
      <c r="W34" s="3">
        <f>L34+V34</f>
        <v>80</v>
      </c>
      <c r="X34" s="3">
        <v>75</v>
      </c>
      <c r="Y34" s="3">
        <v>79</v>
      </c>
      <c r="Z34" s="16">
        <f>SUM(L34+V34+Y34+X34)</f>
        <v>234</v>
      </c>
      <c r="AA34" s="16">
        <f>Z34-216</f>
        <v>18</v>
      </c>
    </row>
    <row r="35" spans="1:27" ht="15">
      <c r="A35" s="12" t="s">
        <v>70</v>
      </c>
      <c r="B35" s="15" t="s">
        <v>48</v>
      </c>
      <c r="C35" s="2">
        <v>4</v>
      </c>
      <c r="D35" s="2">
        <v>5</v>
      </c>
      <c r="E35" s="2">
        <v>5</v>
      </c>
      <c r="F35" s="2">
        <v>4</v>
      </c>
      <c r="G35" s="2">
        <v>5</v>
      </c>
      <c r="H35" s="2">
        <v>4</v>
      </c>
      <c r="I35" s="2">
        <v>4</v>
      </c>
      <c r="J35" s="2">
        <v>3</v>
      </c>
      <c r="K35" s="2">
        <v>5</v>
      </c>
      <c r="L35" s="3">
        <f>SUM(C35:K35)</f>
        <v>39</v>
      </c>
      <c r="M35" s="2">
        <v>4</v>
      </c>
      <c r="N35" s="2">
        <v>4</v>
      </c>
      <c r="O35" s="2">
        <v>5</v>
      </c>
      <c r="P35" s="2">
        <v>6</v>
      </c>
      <c r="Q35" s="2">
        <v>3</v>
      </c>
      <c r="R35" s="2">
        <v>5</v>
      </c>
      <c r="S35" s="2">
        <v>4</v>
      </c>
      <c r="T35" s="2">
        <v>5</v>
      </c>
      <c r="U35" s="2">
        <v>4</v>
      </c>
      <c r="V35" s="3">
        <f>SUM(M35:U35)</f>
        <v>40</v>
      </c>
      <c r="W35" s="3">
        <f>L35+V35</f>
        <v>79</v>
      </c>
      <c r="X35" s="3">
        <v>80</v>
      </c>
      <c r="Y35" s="3">
        <v>75</v>
      </c>
      <c r="Z35" s="16">
        <f>SUM(L35+V35+Y35+X35)</f>
        <v>234</v>
      </c>
      <c r="AA35" s="16">
        <f>Z35-216</f>
        <v>18</v>
      </c>
    </row>
    <row r="36" spans="1:27" ht="15">
      <c r="A36" s="12" t="s">
        <v>70</v>
      </c>
      <c r="B36" s="15" t="s">
        <v>54</v>
      </c>
      <c r="C36" s="2">
        <v>5</v>
      </c>
      <c r="D36" s="2">
        <v>5</v>
      </c>
      <c r="E36" s="2">
        <v>4</v>
      </c>
      <c r="F36" s="2">
        <v>3</v>
      </c>
      <c r="G36" s="2">
        <v>5</v>
      </c>
      <c r="H36" s="2">
        <v>4</v>
      </c>
      <c r="I36" s="2">
        <v>5</v>
      </c>
      <c r="J36" s="2">
        <v>4</v>
      </c>
      <c r="K36" s="2">
        <v>5</v>
      </c>
      <c r="L36" s="3">
        <f>SUM(C36:K36)</f>
        <v>40</v>
      </c>
      <c r="M36" s="2">
        <v>5</v>
      </c>
      <c r="N36" s="2">
        <v>4</v>
      </c>
      <c r="O36" s="2">
        <v>4</v>
      </c>
      <c r="P36" s="2">
        <v>5</v>
      </c>
      <c r="Q36" s="2">
        <v>4</v>
      </c>
      <c r="R36" s="2">
        <v>4</v>
      </c>
      <c r="S36" s="2">
        <v>3</v>
      </c>
      <c r="T36" s="2">
        <v>5</v>
      </c>
      <c r="U36" s="2">
        <v>5</v>
      </c>
      <c r="V36" s="3">
        <f>SUM(M36:U36)</f>
        <v>39</v>
      </c>
      <c r="W36" s="3">
        <f>L36+V36</f>
        <v>79</v>
      </c>
      <c r="X36" s="3">
        <v>76</v>
      </c>
      <c r="Y36" s="3">
        <v>79</v>
      </c>
      <c r="Z36" s="16">
        <f>SUM(L36+V36+Y36+X36)</f>
        <v>234</v>
      </c>
      <c r="AA36" s="16">
        <f>Z36-216</f>
        <v>18</v>
      </c>
    </row>
    <row r="37" spans="1:27" ht="15">
      <c r="A37" s="12" t="s">
        <v>70</v>
      </c>
      <c r="B37" s="14" t="s">
        <v>44</v>
      </c>
      <c r="C37" s="2">
        <v>4</v>
      </c>
      <c r="D37" s="2">
        <v>4</v>
      </c>
      <c r="E37" s="2">
        <v>3</v>
      </c>
      <c r="F37" s="2">
        <v>5</v>
      </c>
      <c r="G37" s="2">
        <v>6</v>
      </c>
      <c r="H37" s="2">
        <v>5</v>
      </c>
      <c r="I37" s="2">
        <v>4</v>
      </c>
      <c r="J37" s="2">
        <v>3</v>
      </c>
      <c r="K37" s="2">
        <v>5</v>
      </c>
      <c r="L37" s="3">
        <f>SUM(C37:K37)</f>
        <v>39</v>
      </c>
      <c r="M37" s="2">
        <v>4</v>
      </c>
      <c r="N37" s="2">
        <v>4</v>
      </c>
      <c r="O37" s="2">
        <v>5</v>
      </c>
      <c r="P37" s="2">
        <v>5</v>
      </c>
      <c r="Q37" s="2">
        <v>3</v>
      </c>
      <c r="R37" s="2">
        <v>4</v>
      </c>
      <c r="S37" s="2">
        <v>3</v>
      </c>
      <c r="T37" s="2">
        <v>6</v>
      </c>
      <c r="U37" s="2">
        <v>4</v>
      </c>
      <c r="V37" s="3">
        <f>SUM(M37:U37)</f>
        <v>38</v>
      </c>
      <c r="W37" s="3">
        <f>L37+V37</f>
        <v>77</v>
      </c>
      <c r="X37" s="3">
        <v>78</v>
      </c>
      <c r="Y37" s="3">
        <v>79</v>
      </c>
      <c r="Z37" s="16">
        <f>SUM(L37+V37+Y37+X37)</f>
        <v>234</v>
      </c>
      <c r="AA37" s="16">
        <f>Z37-216</f>
        <v>18</v>
      </c>
    </row>
    <row r="38" spans="1:27" ht="15">
      <c r="A38" s="12">
        <v>30</v>
      </c>
      <c r="B38" s="14" t="s">
        <v>55</v>
      </c>
      <c r="C38" s="2">
        <v>4</v>
      </c>
      <c r="D38" s="2">
        <v>5</v>
      </c>
      <c r="E38" s="2">
        <v>4</v>
      </c>
      <c r="F38" s="2">
        <v>3</v>
      </c>
      <c r="G38" s="2">
        <v>6</v>
      </c>
      <c r="H38" s="2">
        <v>5</v>
      </c>
      <c r="I38" s="2">
        <v>4</v>
      </c>
      <c r="J38" s="2">
        <v>4</v>
      </c>
      <c r="K38" s="2">
        <v>5</v>
      </c>
      <c r="L38" s="3">
        <f>SUM(C38:K38)</f>
        <v>40</v>
      </c>
      <c r="M38" s="2">
        <v>4</v>
      </c>
      <c r="N38" s="2">
        <v>4</v>
      </c>
      <c r="O38" s="2">
        <v>5</v>
      </c>
      <c r="P38" s="2">
        <v>4</v>
      </c>
      <c r="Q38" s="2">
        <v>4</v>
      </c>
      <c r="R38" s="2">
        <v>4</v>
      </c>
      <c r="S38" s="2">
        <v>5</v>
      </c>
      <c r="T38" s="2">
        <v>7</v>
      </c>
      <c r="U38" s="2">
        <v>4</v>
      </c>
      <c r="V38" s="3">
        <f>SUM(M38:U38)</f>
        <v>41</v>
      </c>
      <c r="W38" s="3">
        <f>L38+V38</f>
        <v>81</v>
      </c>
      <c r="X38" s="3">
        <v>77</v>
      </c>
      <c r="Y38" s="3">
        <v>77</v>
      </c>
      <c r="Z38" s="16">
        <f>SUM(L38+V38+Y38+X38)</f>
        <v>235</v>
      </c>
      <c r="AA38" s="16">
        <f>Z38-216</f>
        <v>19</v>
      </c>
    </row>
    <row r="39" spans="1:27" ht="15">
      <c r="A39" s="12">
        <v>31</v>
      </c>
      <c r="B39" s="14" t="s">
        <v>18</v>
      </c>
      <c r="C39" s="2">
        <v>4</v>
      </c>
      <c r="D39" s="2">
        <v>5</v>
      </c>
      <c r="E39" s="2">
        <v>4</v>
      </c>
      <c r="F39" s="2">
        <v>3</v>
      </c>
      <c r="G39" s="2">
        <v>6</v>
      </c>
      <c r="H39" s="2">
        <v>4</v>
      </c>
      <c r="I39" s="2">
        <v>5</v>
      </c>
      <c r="J39" s="2">
        <v>2</v>
      </c>
      <c r="K39" s="2">
        <v>5</v>
      </c>
      <c r="L39" s="3">
        <f>SUM(C39:K39)</f>
        <v>38</v>
      </c>
      <c r="M39" s="2">
        <v>4</v>
      </c>
      <c r="N39" s="2">
        <v>5</v>
      </c>
      <c r="O39" s="2">
        <v>6</v>
      </c>
      <c r="P39" s="2">
        <v>4</v>
      </c>
      <c r="Q39" s="2">
        <v>3</v>
      </c>
      <c r="R39" s="2">
        <v>5</v>
      </c>
      <c r="S39" s="2">
        <v>3</v>
      </c>
      <c r="T39" s="2">
        <v>5</v>
      </c>
      <c r="U39" s="2">
        <v>5</v>
      </c>
      <c r="V39" s="3">
        <f>SUM(M39:U39)</f>
        <v>40</v>
      </c>
      <c r="W39" s="3">
        <f>L39+V39</f>
        <v>78</v>
      </c>
      <c r="X39" s="3">
        <v>75</v>
      </c>
      <c r="Y39" s="3">
        <v>84</v>
      </c>
      <c r="Z39" s="16">
        <f>SUM(L39+V39+Y39+X39)</f>
        <v>237</v>
      </c>
      <c r="AA39" s="16">
        <f>Z39-216</f>
        <v>21</v>
      </c>
    </row>
    <row r="40" spans="1:27" ht="15">
      <c r="A40" s="12" t="s">
        <v>69</v>
      </c>
      <c r="B40" s="15" t="s">
        <v>17</v>
      </c>
      <c r="C40" s="2">
        <v>4</v>
      </c>
      <c r="D40" s="2">
        <v>4</v>
      </c>
      <c r="E40" s="2">
        <v>4</v>
      </c>
      <c r="F40" s="2">
        <v>3</v>
      </c>
      <c r="G40" s="2">
        <v>5</v>
      </c>
      <c r="H40" s="2">
        <v>4</v>
      </c>
      <c r="I40" s="2">
        <v>5</v>
      </c>
      <c r="J40" s="2">
        <v>4</v>
      </c>
      <c r="K40" s="2">
        <v>5</v>
      </c>
      <c r="L40" s="3">
        <f>SUM(C40:K40)</f>
        <v>38</v>
      </c>
      <c r="M40" s="2">
        <v>4</v>
      </c>
      <c r="N40" s="2">
        <v>5</v>
      </c>
      <c r="O40" s="2">
        <v>5</v>
      </c>
      <c r="P40" s="2">
        <v>6</v>
      </c>
      <c r="Q40" s="2">
        <v>4</v>
      </c>
      <c r="R40" s="2">
        <v>3</v>
      </c>
      <c r="S40" s="2">
        <v>4</v>
      </c>
      <c r="T40" s="2">
        <v>6</v>
      </c>
      <c r="U40" s="2">
        <v>6</v>
      </c>
      <c r="V40" s="3">
        <f>SUM(M40:U40)</f>
        <v>43</v>
      </c>
      <c r="W40" s="3">
        <f>L40+V40</f>
        <v>81</v>
      </c>
      <c r="X40" s="3">
        <v>77</v>
      </c>
      <c r="Y40" s="3">
        <v>80</v>
      </c>
      <c r="Z40" s="16">
        <f>SUM(L40+V40+Y40+X40)</f>
        <v>238</v>
      </c>
      <c r="AA40" s="16">
        <f>Z40-216</f>
        <v>22</v>
      </c>
    </row>
    <row r="41" spans="1:27" ht="15">
      <c r="A41" s="12" t="s">
        <v>69</v>
      </c>
      <c r="B41" s="14" t="s">
        <v>10</v>
      </c>
      <c r="C41" s="2">
        <v>5</v>
      </c>
      <c r="D41" s="2">
        <v>4</v>
      </c>
      <c r="E41" s="2">
        <v>3</v>
      </c>
      <c r="F41" s="2">
        <v>4</v>
      </c>
      <c r="G41" s="2">
        <v>6</v>
      </c>
      <c r="H41" s="2">
        <v>5</v>
      </c>
      <c r="I41" s="2">
        <v>5</v>
      </c>
      <c r="J41" s="2">
        <v>3</v>
      </c>
      <c r="K41" s="2">
        <v>4</v>
      </c>
      <c r="L41" s="3">
        <f>SUM(C41:K41)</f>
        <v>39</v>
      </c>
      <c r="M41" s="2">
        <v>4</v>
      </c>
      <c r="N41" s="2">
        <v>5</v>
      </c>
      <c r="O41" s="2">
        <v>5</v>
      </c>
      <c r="P41" s="2">
        <v>6</v>
      </c>
      <c r="Q41" s="2">
        <v>3</v>
      </c>
      <c r="R41" s="2">
        <v>4</v>
      </c>
      <c r="S41" s="2">
        <v>4</v>
      </c>
      <c r="T41" s="2">
        <v>4</v>
      </c>
      <c r="U41" s="2">
        <v>5</v>
      </c>
      <c r="V41" s="3">
        <f>SUM(M41:U41)</f>
        <v>40</v>
      </c>
      <c r="W41" s="3">
        <f>L41+V41</f>
        <v>79</v>
      </c>
      <c r="X41" s="3">
        <v>79</v>
      </c>
      <c r="Y41" s="3">
        <v>80</v>
      </c>
      <c r="Z41" s="16">
        <f>SUM(L41+V41+Y41+X41)</f>
        <v>238</v>
      </c>
      <c r="AA41" s="16">
        <f>Z41-216</f>
        <v>22</v>
      </c>
    </row>
    <row r="42" spans="1:27" ht="15.75" thickBot="1">
      <c r="A42" s="35" t="s">
        <v>69</v>
      </c>
      <c r="B42" s="36" t="s">
        <v>36</v>
      </c>
      <c r="C42" s="37">
        <v>5</v>
      </c>
      <c r="D42" s="37">
        <v>4</v>
      </c>
      <c r="E42" s="37">
        <v>4</v>
      </c>
      <c r="F42" s="37">
        <v>3</v>
      </c>
      <c r="G42" s="37">
        <v>7</v>
      </c>
      <c r="H42" s="37">
        <v>4</v>
      </c>
      <c r="I42" s="37">
        <v>4</v>
      </c>
      <c r="J42" s="37">
        <v>3</v>
      </c>
      <c r="K42" s="37">
        <v>5</v>
      </c>
      <c r="L42" s="38">
        <f>SUM(C42:K42)</f>
        <v>39</v>
      </c>
      <c r="M42" s="37">
        <v>4</v>
      </c>
      <c r="N42" s="37">
        <v>3</v>
      </c>
      <c r="O42" s="37">
        <v>5</v>
      </c>
      <c r="P42" s="37">
        <v>5</v>
      </c>
      <c r="Q42" s="37">
        <v>4</v>
      </c>
      <c r="R42" s="37">
        <v>4</v>
      </c>
      <c r="S42" s="37">
        <v>3</v>
      </c>
      <c r="T42" s="37">
        <v>5</v>
      </c>
      <c r="U42" s="37">
        <v>3</v>
      </c>
      <c r="V42" s="38">
        <f>SUM(M42:U42)</f>
        <v>36</v>
      </c>
      <c r="W42" s="38">
        <f>L42+V42</f>
        <v>75</v>
      </c>
      <c r="X42" s="38">
        <v>80</v>
      </c>
      <c r="Y42" s="38">
        <v>83</v>
      </c>
      <c r="Z42" s="39">
        <f>SUM(L42+V42+Y42+X42)</f>
        <v>238</v>
      </c>
      <c r="AA42" s="39">
        <f>Z42-216</f>
        <v>22</v>
      </c>
    </row>
    <row r="43" spans="1:27" ht="15">
      <c r="A43" s="31" t="s">
        <v>68</v>
      </c>
      <c r="B43" s="32" t="s">
        <v>28</v>
      </c>
      <c r="C43" s="33">
        <v>5</v>
      </c>
      <c r="D43" s="33">
        <v>5</v>
      </c>
      <c r="E43" s="33">
        <v>4</v>
      </c>
      <c r="F43" s="33">
        <v>3</v>
      </c>
      <c r="G43" s="33">
        <v>6</v>
      </c>
      <c r="H43" s="33">
        <v>5</v>
      </c>
      <c r="I43" s="33">
        <v>4</v>
      </c>
      <c r="J43" s="33">
        <v>3</v>
      </c>
      <c r="K43" s="33">
        <v>7</v>
      </c>
      <c r="L43" s="34">
        <f>SUM(C43:K43)</f>
        <v>42</v>
      </c>
      <c r="M43" s="33">
        <v>4</v>
      </c>
      <c r="N43" s="33">
        <v>4</v>
      </c>
      <c r="O43" s="33">
        <v>5</v>
      </c>
      <c r="P43" s="33">
        <v>5</v>
      </c>
      <c r="Q43" s="33">
        <v>3</v>
      </c>
      <c r="R43" s="33">
        <v>5</v>
      </c>
      <c r="S43" s="33">
        <v>3</v>
      </c>
      <c r="T43" s="33">
        <v>6</v>
      </c>
      <c r="U43" s="33">
        <v>5</v>
      </c>
      <c r="V43" s="34">
        <f>SUM(M43:U43)</f>
        <v>40</v>
      </c>
      <c r="W43" s="34">
        <f>L43+V43</f>
        <v>82</v>
      </c>
      <c r="X43" s="34">
        <v>78</v>
      </c>
      <c r="Y43" s="34">
        <v>80</v>
      </c>
      <c r="Z43" s="19">
        <f>SUM(L43+V43+Y43+X43)</f>
        <v>240</v>
      </c>
      <c r="AA43" s="19">
        <f>Z43-216</f>
        <v>24</v>
      </c>
    </row>
    <row r="44" spans="1:27" ht="15">
      <c r="A44" s="12" t="s">
        <v>68</v>
      </c>
      <c r="B44" s="14" t="s">
        <v>32</v>
      </c>
      <c r="C44" s="2">
        <v>6</v>
      </c>
      <c r="D44" s="2">
        <v>4</v>
      </c>
      <c r="E44" s="2">
        <v>4</v>
      </c>
      <c r="F44" s="2">
        <v>3</v>
      </c>
      <c r="G44" s="2">
        <v>5</v>
      </c>
      <c r="H44" s="2">
        <v>5</v>
      </c>
      <c r="I44" s="2">
        <v>3</v>
      </c>
      <c r="J44" s="2">
        <v>3</v>
      </c>
      <c r="K44" s="2">
        <v>5</v>
      </c>
      <c r="L44" s="3">
        <f>SUM(C44:K44)</f>
        <v>38</v>
      </c>
      <c r="M44" s="2">
        <v>3</v>
      </c>
      <c r="N44" s="2">
        <v>4</v>
      </c>
      <c r="O44" s="2">
        <v>5</v>
      </c>
      <c r="P44" s="2">
        <v>5</v>
      </c>
      <c r="Q44" s="2">
        <v>3</v>
      </c>
      <c r="R44" s="2">
        <v>5</v>
      </c>
      <c r="S44" s="2">
        <v>3</v>
      </c>
      <c r="T44" s="2">
        <v>5</v>
      </c>
      <c r="U44" s="2">
        <v>4</v>
      </c>
      <c r="V44" s="3">
        <f>SUM(M44:U44)</f>
        <v>37</v>
      </c>
      <c r="W44" s="3">
        <f>L44+V44</f>
        <v>75</v>
      </c>
      <c r="X44" s="3">
        <v>85</v>
      </c>
      <c r="Y44" s="3">
        <v>80</v>
      </c>
      <c r="Z44" s="16">
        <f>SUM(L44+V44+Y44+X44)</f>
        <v>240</v>
      </c>
      <c r="AA44" s="16">
        <f>Z44-216</f>
        <v>24</v>
      </c>
    </row>
    <row r="45" spans="1:27" ht="15">
      <c r="A45" s="12" t="s">
        <v>67</v>
      </c>
      <c r="B45" s="15" t="s">
        <v>22</v>
      </c>
      <c r="C45" s="2">
        <v>5</v>
      </c>
      <c r="D45" s="2">
        <v>4</v>
      </c>
      <c r="E45" s="2">
        <v>4</v>
      </c>
      <c r="F45" s="2">
        <v>3</v>
      </c>
      <c r="G45" s="2">
        <v>6</v>
      </c>
      <c r="H45" s="2">
        <v>4</v>
      </c>
      <c r="I45" s="2">
        <v>7</v>
      </c>
      <c r="J45" s="2">
        <v>5</v>
      </c>
      <c r="K45" s="2">
        <v>5</v>
      </c>
      <c r="L45" s="3">
        <f>SUM(C45:K45)</f>
        <v>43</v>
      </c>
      <c r="M45" s="2">
        <v>4</v>
      </c>
      <c r="N45" s="2">
        <v>5</v>
      </c>
      <c r="O45" s="2">
        <v>4</v>
      </c>
      <c r="P45" s="2">
        <v>6</v>
      </c>
      <c r="Q45" s="2">
        <v>4</v>
      </c>
      <c r="R45" s="2">
        <v>5</v>
      </c>
      <c r="S45" s="2">
        <v>4</v>
      </c>
      <c r="T45" s="2">
        <v>5</v>
      </c>
      <c r="U45" s="2">
        <v>3</v>
      </c>
      <c r="V45" s="3">
        <f>SUM(M45:U45)</f>
        <v>40</v>
      </c>
      <c r="W45" s="3">
        <f>L45+V45</f>
        <v>83</v>
      </c>
      <c r="X45" s="3">
        <v>79</v>
      </c>
      <c r="Y45" s="3">
        <v>80</v>
      </c>
      <c r="Z45" s="16">
        <f>SUM(L45+V45+Y45+X45)</f>
        <v>242</v>
      </c>
      <c r="AA45" s="16">
        <f>Z45-216</f>
        <v>26</v>
      </c>
    </row>
    <row r="46" spans="1:27" ht="15">
      <c r="A46" s="12" t="s">
        <v>67</v>
      </c>
      <c r="B46" s="15" t="s">
        <v>14</v>
      </c>
      <c r="C46" s="2">
        <v>4</v>
      </c>
      <c r="D46" s="2">
        <v>4</v>
      </c>
      <c r="E46" s="2">
        <v>4</v>
      </c>
      <c r="F46" s="2">
        <v>3</v>
      </c>
      <c r="G46" s="2">
        <v>6</v>
      </c>
      <c r="H46" s="2">
        <v>4</v>
      </c>
      <c r="I46" s="2">
        <v>4</v>
      </c>
      <c r="J46" s="2">
        <v>4</v>
      </c>
      <c r="K46" s="2">
        <v>5</v>
      </c>
      <c r="L46" s="3">
        <f>SUM(C46:K46)</f>
        <v>38</v>
      </c>
      <c r="M46" s="2">
        <v>5</v>
      </c>
      <c r="N46" s="2">
        <v>4</v>
      </c>
      <c r="O46" s="2">
        <v>5</v>
      </c>
      <c r="P46" s="2">
        <v>4</v>
      </c>
      <c r="Q46" s="2">
        <v>4</v>
      </c>
      <c r="R46" s="2">
        <v>4</v>
      </c>
      <c r="S46" s="2">
        <v>3</v>
      </c>
      <c r="T46" s="2">
        <v>5</v>
      </c>
      <c r="U46" s="2">
        <v>4</v>
      </c>
      <c r="V46" s="3">
        <f>SUM(M46:U46)</f>
        <v>38</v>
      </c>
      <c r="W46" s="3">
        <f>L46+V46</f>
        <v>76</v>
      </c>
      <c r="X46" s="3">
        <v>80</v>
      </c>
      <c r="Y46" s="3">
        <v>86</v>
      </c>
      <c r="Z46" s="16">
        <f>SUM(L46+V46+Y46+X46)</f>
        <v>242</v>
      </c>
      <c r="AA46" s="16">
        <f>Z46-216</f>
        <v>26</v>
      </c>
    </row>
    <row r="47" spans="1:27" ht="15">
      <c r="A47" s="12">
        <v>39</v>
      </c>
      <c r="B47" s="14" t="s">
        <v>50</v>
      </c>
      <c r="C47" s="2">
        <v>4</v>
      </c>
      <c r="D47" s="2">
        <v>4</v>
      </c>
      <c r="E47" s="2">
        <v>6</v>
      </c>
      <c r="F47" s="2">
        <v>3</v>
      </c>
      <c r="G47" s="2">
        <v>5</v>
      </c>
      <c r="H47" s="2">
        <v>5</v>
      </c>
      <c r="I47" s="2">
        <v>6</v>
      </c>
      <c r="J47" s="2">
        <v>3</v>
      </c>
      <c r="K47" s="2">
        <v>6</v>
      </c>
      <c r="L47" s="3">
        <f>SUM(C47:K47)</f>
        <v>42</v>
      </c>
      <c r="M47" s="2">
        <v>4</v>
      </c>
      <c r="N47" s="2">
        <v>4</v>
      </c>
      <c r="O47" s="2">
        <v>5</v>
      </c>
      <c r="P47" s="2">
        <v>7</v>
      </c>
      <c r="Q47" s="2">
        <v>3</v>
      </c>
      <c r="R47" s="2">
        <v>5</v>
      </c>
      <c r="S47" s="2">
        <v>5</v>
      </c>
      <c r="T47" s="2">
        <v>6</v>
      </c>
      <c r="U47" s="2">
        <v>4</v>
      </c>
      <c r="V47" s="3">
        <f>SUM(M47:U47)</f>
        <v>43</v>
      </c>
      <c r="W47" s="3">
        <f>L47+V47</f>
        <v>85</v>
      </c>
      <c r="X47" s="3">
        <v>78</v>
      </c>
      <c r="Y47" s="3">
        <v>80</v>
      </c>
      <c r="Z47" s="16">
        <f>SUM(L47+V47+Y47+X47)</f>
        <v>243</v>
      </c>
      <c r="AA47" s="16">
        <f>Z47-216</f>
        <v>27</v>
      </c>
    </row>
    <row r="48" spans="1:27" ht="15">
      <c r="A48" s="12">
        <v>40</v>
      </c>
      <c r="B48" s="14" t="s">
        <v>56</v>
      </c>
      <c r="C48" s="2">
        <v>5</v>
      </c>
      <c r="D48" s="2">
        <v>4</v>
      </c>
      <c r="E48" s="2">
        <v>3</v>
      </c>
      <c r="F48" s="2">
        <v>6</v>
      </c>
      <c r="G48" s="2">
        <v>6</v>
      </c>
      <c r="H48" s="2">
        <v>4</v>
      </c>
      <c r="I48" s="2">
        <v>5</v>
      </c>
      <c r="J48" s="2">
        <v>5</v>
      </c>
      <c r="K48" s="2">
        <v>5</v>
      </c>
      <c r="L48" s="3">
        <f>SUM(C48:K48)</f>
        <v>43</v>
      </c>
      <c r="M48" s="2">
        <v>4</v>
      </c>
      <c r="N48" s="2">
        <v>5</v>
      </c>
      <c r="O48" s="2">
        <v>5</v>
      </c>
      <c r="P48" s="2">
        <v>6</v>
      </c>
      <c r="Q48" s="2">
        <v>3</v>
      </c>
      <c r="R48" s="2">
        <v>4</v>
      </c>
      <c r="S48" s="2">
        <v>3</v>
      </c>
      <c r="T48" s="2">
        <v>6</v>
      </c>
      <c r="U48" s="2">
        <v>5</v>
      </c>
      <c r="V48" s="3">
        <f>SUM(M48:U48)</f>
        <v>41</v>
      </c>
      <c r="W48" s="3">
        <f>L48+V48</f>
        <v>84</v>
      </c>
      <c r="X48" s="3">
        <v>80</v>
      </c>
      <c r="Y48" s="3">
        <v>80</v>
      </c>
      <c r="Z48" s="16">
        <f>SUM(L48+V48+Y48+X48)</f>
        <v>244</v>
      </c>
      <c r="AA48" s="16">
        <f>Z48-216</f>
        <v>28</v>
      </c>
    </row>
    <row r="49" spans="1:27" ht="15">
      <c r="A49" s="12" t="s">
        <v>66</v>
      </c>
      <c r="B49" s="14" t="s">
        <v>29</v>
      </c>
      <c r="C49" s="2">
        <v>5</v>
      </c>
      <c r="D49" s="2">
        <v>5</v>
      </c>
      <c r="E49" s="2">
        <v>4</v>
      </c>
      <c r="F49" s="2">
        <v>3</v>
      </c>
      <c r="G49" s="2">
        <v>6</v>
      </c>
      <c r="H49" s="2">
        <v>5</v>
      </c>
      <c r="I49" s="2">
        <v>4</v>
      </c>
      <c r="J49" s="2">
        <v>5</v>
      </c>
      <c r="K49" s="2">
        <v>5</v>
      </c>
      <c r="L49" s="3">
        <f>SUM(C49:K49)</f>
        <v>42</v>
      </c>
      <c r="M49" s="2">
        <v>4</v>
      </c>
      <c r="N49" s="2">
        <v>6</v>
      </c>
      <c r="O49" s="2">
        <v>6</v>
      </c>
      <c r="P49" s="2">
        <v>4</v>
      </c>
      <c r="Q49" s="2">
        <v>4</v>
      </c>
      <c r="R49" s="2">
        <v>4</v>
      </c>
      <c r="S49" s="2">
        <v>4</v>
      </c>
      <c r="T49" s="2">
        <v>6</v>
      </c>
      <c r="U49" s="2">
        <v>5</v>
      </c>
      <c r="V49" s="3">
        <f>SUM(M49:U49)</f>
        <v>43</v>
      </c>
      <c r="W49" s="3">
        <f>L49+V49</f>
        <v>85</v>
      </c>
      <c r="X49" s="3">
        <v>77</v>
      </c>
      <c r="Y49" s="3">
        <v>83</v>
      </c>
      <c r="Z49" s="16">
        <f>SUM(L49+V49+Y49+X49)</f>
        <v>245</v>
      </c>
      <c r="AA49" s="16">
        <f>Z49-216</f>
        <v>29</v>
      </c>
    </row>
    <row r="50" spans="1:27" ht="15">
      <c r="A50" s="12" t="s">
        <v>66</v>
      </c>
      <c r="B50" s="15" t="s">
        <v>52</v>
      </c>
      <c r="C50" s="2">
        <v>4</v>
      </c>
      <c r="D50" s="2">
        <v>4</v>
      </c>
      <c r="E50" s="2">
        <v>5</v>
      </c>
      <c r="F50" s="2">
        <v>3</v>
      </c>
      <c r="G50" s="2">
        <v>6</v>
      </c>
      <c r="H50" s="2">
        <v>5</v>
      </c>
      <c r="I50" s="2">
        <v>5</v>
      </c>
      <c r="J50" s="2">
        <v>4</v>
      </c>
      <c r="K50" s="2">
        <v>6</v>
      </c>
      <c r="L50" s="3">
        <f>SUM(C50:K50)</f>
        <v>42</v>
      </c>
      <c r="M50" s="2">
        <v>3</v>
      </c>
      <c r="N50" s="2">
        <v>5</v>
      </c>
      <c r="O50" s="2">
        <v>5</v>
      </c>
      <c r="P50" s="2">
        <v>5</v>
      </c>
      <c r="Q50" s="2">
        <v>3</v>
      </c>
      <c r="R50" s="2">
        <v>5</v>
      </c>
      <c r="S50" s="2">
        <v>3</v>
      </c>
      <c r="T50" s="2">
        <v>5</v>
      </c>
      <c r="U50" s="2">
        <v>4</v>
      </c>
      <c r="V50" s="3">
        <f>SUM(M50:U50)</f>
        <v>38</v>
      </c>
      <c r="W50" s="3">
        <f>L50+V50</f>
        <v>80</v>
      </c>
      <c r="X50" s="3">
        <v>79</v>
      </c>
      <c r="Y50" s="3">
        <v>86</v>
      </c>
      <c r="Z50" s="16">
        <f>SUM(L50+V50+Y50+X50)</f>
        <v>245</v>
      </c>
      <c r="AA50" s="16">
        <f>Z50-216</f>
        <v>29</v>
      </c>
    </row>
    <row r="51" spans="1:27" ht="15">
      <c r="A51" s="12" t="s">
        <v>65</v>
      </c>
      <c r="B51" s="15" t="s">
        <v>51</v>
      </c>
      <c r="C51" s="2">
        <v>4</v>
      </c>
      <c r="D51" s="2">
        <v>4</v>
      </c>
      <c r="E51" s="2">
        <v>4</v>
      </c>
      <c r="F51" s="2">
        <v>3</v>
      </c>
      <c r="G51" s="2">
        <v>6</v>
      </c>
      <c r="H51" s="2">
        <v>4</v>
      </c>
      <c r="I51" s="2">
        <v>6</v>
      </c>
      <c r="J51" s="2">
        <v>3</v>
      </c>
      <c r="K51" s="2">
        <v>6</v>
      </c>
      <c r="L51" s="3">
        <f>SUM(C51:K51)</f>
        <v>40</v>
      </c>
      <c r="M51" s="2">
        <v>4</v>
      </c>
      <c r="N51" s="2">
        <v>4</v>
      </c>
      <c r="O51" s="2">
        <v>10</v>
      </c>
      <c r="P51" s="2">
        <v>4</v>
      </c>
      <c r="Q51" s="2">
        <v>4</v>
      </c>
      <c r="R51" s="2">
        <v>3</v>
      </c>
      <c r="S51" s="2">
        <v>3</v>
      </c>
      <c r="T51" s="2">
        <v>9</v>
      </c>
      <c r="U51" s="2">
        <v>5</v>
      </c>
      <c r="V51" s="3">
        <f>SUM(M51:U51)</f>
        <v>46</v>
      </c>
      <c r="W51" s="3">
        <f>L51+V51</f>
        <v>86</v>
      </c>
      <c r="X51" s="3">
        <v>78</v>
      </c>
      <c r="Y51" s="3">
        <v>83</v>
      </c>
      <c r="Z51" s="16">
        <f>SUM(L51+V51+Y51+X51)</f>
        <v>247</v>
      </c>
      <c r="AA51" s="16">
        <f>Z51-216</f>
        <v>31</v>
      </c>
    </row>
    <row r="52" spans="1:27" ht="15">
      <c r="A52" s="12" t="s">
        <v>65</v>
      </c>
      <c r="B52" s="15" t="s">
        <v>57</v>
      </c>
      <c r="C52" s="2">
        <v>4</v>
      </c>
      <c r="D52" s="2">
        <v>4</v>
      </c>
      <c r="E52" s="2">
        <v>5</v>
      </c>
      <c r="F52" s="2">
        <v>3</v>
      </c>
      <c r="G52" s="2">
        <v>6</v>
      </c>
      <c r="H52" s="2">
        <v>5</v>
      </c>
      <c r="I52" s="2">
        <v>4</v>
      </c>
      <c r="J52" s="2">
        <v>4</v>
      </c>
      <c r="K52" s="2">
        <v>5</v>
      </c>
      <c r="L52" s="3">
        <f>SUM(C52:K52)</f>
        <v>40</v>
      </c>
      <c r="M52" s="2">
        <v>4</v>
      </c>
      <c r="N52" s="2">
        <v>4</v>
      </c>
      <c r="O52" s="2">
        <v>5</v>
      </c>
      <c r="P52" s="2">
        <v>8</v>
      </c>
      <c r="Q52" s="2">
        <v>3</v>
      </c>
      <c r="R52" s="2">
        <v>5</v>
      </c>
      <c r="S52" s="2">
        <v>3</v>
      </c>
      <c r="T52" s="2">
        <v>8</v>
      </c>
      <c r="U52" s="2">
        <v>5</v>
      </c>
      <c r="V52" s="3">
        <f>SUM(M52:U52)</f>
        <v>45</v>
      </c>
      <c r="W52" s="3">
        <f>L52+V52</f>
        <v>85</v>
      </c>
      <c r="X52" s="3">
        <v>84</v>
      </c>
      <c r="Y52" s="3">
        <v>78</v>
      </c>
      <c r="Z52" s="16">
        <f>SUM(L52+V52+Y52+X52)</f>
        <v>247</v>
      </c>
      <c r="AA52" s="16">
        <f>Z52-216</f>
        <v>31</v>
      </c>
    </row>
    <row r="53" spans="1:27" ht="15">
      <c r="A53" s="12">
        <v>45</v>
      </c>
      <c r="B53" s="15" t="s">
        <v>33</v>
      </c>
      <c r="C53" s="2">
        <v>5</v>
      </c>
      <c r="D53" s="2">
        <v>4</v>
      </c>
      <c r="E53" s="2">
        <v>5</v>
      </c>
      <c r="F53" s="2">
        <v>3</v>
      </c>
      <c r="G53" s="2">
        <v>6</v>
      </c>
      <c r="H53" s="2">
        <v>4</v>
      </c>
      <c r="I53" s="2">
        <v>4</v>
      </c>
      <c r="J53" s="2">
        <v>3</v>
      </c>
      <c r="K53" s="2">
        <v>5</v>
      </c>
      <c r="L53" s="3">
        <f>SUM(C53:K53)</f>
        <v>39</v>
      </c>
      <c r="M53" s="2">
        <v>5</v>
      </c>
      <c r="N53" s="2">
        <v>5</v>
      </c>
      <c r="O53" s="2">
        <v>5</v>
      </c>
      <c r="P53" s="2">
        <v>5</v>
      </c>
      <c r="Q53" s="2">
        <v>4</v>
      </c>
      <c r="R53" s="2">
        <v>4</v>
      </c>
      <c r="S53" s="2">
        <v>4</v>
      </c>
      <c r="T53" s="2">
        <v>7</v>
      </c>
      <c r="U53" s="2">
        <v>7</v>
      </c>
      <c r="V53" s="3">
        <f>SUM(M53:U53)</f>
        <v>46</v>
      </c>
      <c r="W53" s="3">
        <f>L53+V53</f>
        <v>85</v>
      </c>
      <c r="X53" s="3">
        <v>81</v>
      </c>
      <c r="Y53" s="3">
        <v>83</v>
      </c>
      <c r="Z53" s="16">
        <f>SUM(L53+V53+Y53+X53)</f>
        <v>249</v>
      </c>
      <c r="AA53" s="16">
        <f>Z53-216</f>
        <v>33</v>
      </c>
    </row>
    <row r="54" spans="1:27" ht="15">
      <c r="A54" s="12">
        <v>46</v>
      </c>
      <c r="B54" s="14" t="s">
        <v>47</v>
      </c>
      <c r="C54" s="2">
        <v>5</v>
      </c>
      <c r="D54" s="2">
        <v>6</v>
      </c>
      <c r="E54" s="2">
        <v>5</v>
      </c>
      <c r="F54" s="2">
        <v>4</v>
      </c>
      <c r="G54" s="2">
        <v>6</v>
      </c>
      <c r="H54" s="2">
        <v>4</v>
      </c>
      <c r="I54" s="2">
        <v>6</v>
      </c>
      <c r="J54" s="2">
        <v>5</v>
      </c>
      <c r="K54" s="2">
        <v>5</v>
      </c>
      <c r="L54" s="3">
        <f>SUM(C54:K54)</f>
        <v>46</v>
      </c>
      <c r="M54" s="2">
        <v>4</v>
      </c>
      <c r="N54" s="2">
        <v>5</v>
      </c>
      <c r="O54" s="2">
        <v>5</v>
      </c>
      <c r="P54" s="2">
        <v>4</v>
      </c>
      <c r="Q54" s="2">
        <v>3</v>
      </c>
      <c r="R54" s="2">
        <v>4</v>
      </c>
      <c r="S54" s="2">
        <v>3</v>
      </c>
      <c r="T54" s="2">
        <v>7</v>
      </c>
      <c r="U54" s="2">
        <v>5</v>
      </c>
      <c r="V54" s="3">
        <f>SUM(M54:U54)</f>
        <v>40</v>
      </c>
      <c r="W54" s="3">
        <f>L54+V54</f>
        <v>86</v>
      </c>
      <c r="X54" s="3">
        <v>80</v>
      </c>
      <c r="Y54" s="3">
        <v>84</v>
      </c>
      <c r="Z54" s="16">
        <f>SUM(L54+V54+Y54+X54)</f>
        <v>250</v>
      </c>
      <c r="AA54" s="16">
        <f>Z54-216</f>
        <v>34</v>
      </c>
    </row>
    <row r="55" spans="1:27" ht="15">
      <c r="A55" s="12">
        <v>47</v>
      </c>
      <c r="B55" s="14" t="s">
        <v>27</v>
      </c>
      <c r="C55" s="2">
        <v>5</v>
      </c>
      <c r="D55" s="2">
        <v>4</v>
      </c>
      <c r="E55" s="2">
        <v>4</v>
      </c>
      <c r="F55" s="2">
        <v>4</v>
      </c>
      <c r="G55" s="2">
        <v>6</v>
      </c>
      <c r="H55" s="2">
        <v>6</v>
      </c>
      <c r="I55" s="2">
        <v>4</v>
      </c>
      <c r="J55" s="2">
        <v>4</v>
      </c>
      <c r="K55" s="2">
        <v>5</v>
      </c>
      <c r="L55" s="3">
        <f>SUM(C55:K55)</f>
        <v>42</v>
      </c>
      <c r="M55" s="2">
        <v>4</v>
      </c>
      <c r="N55" s="2">
        <v>4</v>
      </c>
      <c r="O55" s="2">
        <v>6</v>
      </c>
      <c r="P55" s="2">
        <v>5</v>
      </c>
      <c r="Q55" s="2">
        <v>4</v>
      </c>
      <c r="R55" s="2">
        <v>4</v>
      </c>
      <c r="S55" s="2">
        <v>3</v>
      </c>
      <c r="T55" s="2">
        <v>6</v>
      </c>
      <c r="U55" s="2">
        <v>5</v>
      </c>
      <c r="V55" s="3">
        <f>SUM(M55:U55)</f>
        <v>41</v>
      </c>
      <c r="W55" s="3">
        <f>L55+V55</f>
        <v>83</v>
      </c>
      <c r="X55" s="3">
        <v>79</v>
      </c>
      <c r="Y55" s="3">
        <v>89</v>
      </c>
      <c r="Z55" s="16">
        <f>SUM(L55+V55+Y55+X55)</f>
        <v>251</v>
      </c>
      <c r="AA55" s="16">
        <f>Z55-216</f>
        <v>35</v>
      </c>
    </row>
    <row r="56" spans="1:27" ht="15">
      <c r="A56" s="12">
        <v>48</v>
      </c>
      <c r="B56" s="15" t="s">
        <v>26</v>
      </c>
      <c r="C56" s="2">
        <v>4</v>
      </c>
      <c r="D56" s="2">
        <v>4</v>
      </c>
      <c r="E56" s="2">
        <v>6</v>
      </c>
      <c r="F56" s="2">
        <v>4</v>
      </c>
      <c r="G56" s="2">
        <v>6</v>
      </c>
      <c r="H56" s="2">
        <v>4</v>
      </c>
      <c r="I56" s="2">
        <v>4</v>
      </c>
      <c r="J56" s="2">
        <v>4</v>
      </c>
      <c r="K56" s="2">
        <v>6</v>
      </c>
      <c r="L56" s="3">
        <f>SUM(C56:K56)</f>
        <v>42</v>
      </c>
      <c r="M56" s="2">
        <v>5</v>
      </c>
      <c r="N56" s="2">
        <v>4</v>
      </c>
      <c r="O56" s="2">
        <v>6</v>
      </c>
      <c r="P56" s="2">
        <v>6</v>
      </c>
      <c r="Q56" s="2">
        <v>4</v>
      </c>
      <c r="R56" s="2">
        <v>4</v>
      </c>
      <c r="S56" s="2">
        <v>4</v>
      </c>
      <c r="T56" s="2">
        <v>5</v>
      </c>
      <c r="U56" s="2">
        <v>7</v>
      </c>
      <c r="V56" s="3">
        <f>SUM(M56:U56)</f>
        <v>45</v>
      </c>
      <c r="W56" s="3">
        <f>L56+V56</f>
        <v>87</v>
      </c>
      <c r="X56" s="3">
        <v>82</v>
      </c>
      <c r="Y56" s="3">
        <v>84</v>
      </c>
      <c r="Z56" s="16">
        <f>SUM(L56+V56+Y56+X56)</f>
        <v>253</v>
      </c>
      <c r="AA56" s="16">
        <f>Z56-216</f>
        <v>37</v>
      </c>
    </row>
    <row r="57" spans="1:27" ht="15">
      <c r="A57" s="12">
        <v>49</v>
      </c>
      <c r="B57" s="15" t="s">
        <v>31</v>
      </c>
      <c r="C57" s="2">
        <v>7</v>
      </c>
      <c r="D57" s="2">
        <v>4</v>
      </c>
      <c r="E57" s="2">
        <v>5</v>
      </c>
      <c r="F57" s="2">
        <v>6</v>
      </c>
      <c r="G57" s="2">
        <v>8</v>
      </c>
      <c r="H57" s="2">
        <v>5</v>
      </c>
      <c r="I57" s="2">
        <v>5</v>
      </c>
      <c r="J57" s="2">
        <v>3</v>
      </c>
      <c r="K57" s="2">
        <v>6</v>
      </c>
      <c r="L57" s="3">
        <f>SUM(C57:K57)</f>
        <v>49</v>
      </c>
      <c r="M57" s="2">
        <v>4</v>
      </c>
      <c r="N57" s="2">
        <v>4</v>
      </c>
      <c r="O57" s="2">
        <v>6</v>
      </c>
      <c r="P57" s="2">
        <v>5</v>
      </c>
      <c r="Q57" s="2">
        <v>6</v>
      </c>
      <c r="R57" s="2">
        <v>4</v>
      </c>
      <c r="S57" s="2">
        <v>4</v>
      </c>
      <c r="T57" s="2">
        <v>5</v>
      </c>
      <c r="U57" s="2">
        <v>7</v>
      </c>
      <c r="V57" s="3">
        <f>SUM(M57:U57)</f>
        <v>45</v>
      </c>
      <c r="W57" s="3">
        <f>L57+V57</f>
        <v>94</v>
      </c>
      <c r="X57" s="3">
        <v>90</v>
      </c>
      <c r="Y57" s="3">
        <v>95</v>
      </c>
      <c r="Z57" s="16">
        <f>SUM(L57+V57+Y57+X57)</f>
        <v>279</v>
      </c>
      <c r="AA57" s="16">
        <f>Z57-216</f>
        <v>63</v>
      </c>
    </row>
    <row r="58" spans="1:27" ht="15">
      <c r="A58" s="12" t="s">
        <v>76</v>
      </c>
      <c r="B58" s="15" t="s">
        <v>62</v>
      </c>
      <c r="C58" s="2"/>
      <c r="D58" s="2"/>
      <c r="E58" s="2"/>
      <c r="F58" s="2"/>
      <c r="G58" s="2"/>
      <c r="H58" s="2"/>
      <c r="I58" s="2"/>
      <c r="J58" s="2"/>
      <c r="K58" s="2"/>
      <c r="L58" s="3"/>
      <c r="M58" s="2"/>
      <c r="N58" s="2"/>
      <c r="O58" s="2"/>
      <c r="P58" s="2"/>
      <c r="Q58" s="2"/>
      <c r="R58" s="2"/>
      <c r="S58" s="2"/>
      <c r="T58" s="2"/>
      <c r="U58" s="2"/>
      <c r="V58" s="3"/>
      <c r="W58" s="3"/>
      <c r="X58" s="3"/>
      <c r="Y58" s="3"/>
      <c r="Z58" s="16"/>
      <c r="AA58" s="16"/>
    </row>
  </sheetData>
  <mergeCells count="8">
    <mergeCell ref="A1:AA1"/>
    <mergeCell ref="L5:AA5"/>
    <mergeCell ref="AA6:AA8"/>
    <mergeCell ref="A6:A8"/>
    <mergeCell ref="A2:AA2"/>
    <mergeCell ref="A3:AA3"/>
    <mergeCell ref="A5:K5"/>
    <mergeCell ref="A4:AA4"/>
  </mergeCells>
  <printOptions horizontalCentered="1"/>
  <pageMargins left="0.45" right="0.15748031496062992" top="0.79" bottom="0.2362204724409449" header="0.15748031496062992" footer="0.15748031496062992"/>
  <pageSetup horizontalDpi="600" verticalDpi="600" orientation="landscape" scale="93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番茄花园</cp:lastModifiedBy>
  <cp:lastPrinted>2008-11-15T06:48:51Z</cp:lastPrinted>
  <dcterms:created xsi:type="dcterms:W3CDTF">1996-12-17T01:32:42Z</dcterms:created>
  <dcterms:modified xsi:type="dcterms:W3CDTF">2008-11-15T06:49:19Z</dcterms:modified>
  <cp:category/>
  <cp:version/>
  <cp:contentType/>
  <cp:contentStatus/>
</cp:coreProperties>
</file>